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Financial Statements Municipalities\"/>
    </mc:Choice>
  </mc:AlternateContent>
  <xr:revisionPtr revIDLastSave="0" documentId="8_{C0394581-A723-48CE-A097-FDF0C56B36B3}" xr6:coauthVersionLast="31" xr6:coauthVersionMax="31" xr10:uidLastSave="{00000000-0000-0000-0000-000000000000}"/>
  <bookViews>
    <workbookView xWindow="240" yWindow="1215" windowWidth="8415" windowHeight="4335" xr2:uid="{00000000-000D-0000-FFFF-FFFF00000000}"/>
  </bookViews>
  <sheets>
    <sheet name="FY2018 - Awarded" sheetId="7" r:id="rId1"/>
    <sheet name="Potential &amp; Pending Grants" sheetId="8" r:id="rId2"/>
  </sheets>
  <definedNames>
    <definedName name="_xlnm._FilterDatabase" localSheetId="0" hidden="1">'FY2018 - Awarded'!$A$1:$P$29</definedName>
    <definedName name="_xlnm._FilterDatabase" localSheetId="1" hidden="1">'Potential &amp; Pending Grants'!$A$1:$K$69</definedName>
    <definedName name="_xlnm.Print_Area" localSheetId="0">'FY2018 - Awarded'!$A$1:$P$31</definedName>
  </definedNames>
  <calcPr calcId="162913"/>
</workbook>
</file>

<file path=xl/calcChain.xml><?xml version="1.0" encoding="utf-8"?>
<calcChain xmlns="http://schemas.openxmlformats.org/spreadsheetml/2006/main">
  <c r="L31" i="7" l="1"/>
  <c r="E31" i="7" l="1"/>
  <c r="K31" i="7"/>
  <c r="H2" i="8" l="1"/>
  <c r="C2" i="8"/>
</calcChain>
</file>

<file path=xl/sharedStrings.xml><?xml version="1.0" encoding="utf-8"?>
<sst xmlns="http://schemas.openxmlformats.org/spreadsheetml/2006/main" count="283" uniqueCount="168">
  <si>
    <t>Date Req</t>
  </si>
  <si>
    <t>Immigration</t>
  </si>
  <si>
    <t>Totals</t>
  </si>
  <si>
    <t>Leona Gruber Charitable Trust</t>
  </si>
  <si>
    <t>Supportive Services for Veteran Families</t>
  </si>
  <si>
    <t>Rider Pool Foundation</t>
  </si>
  <si>
    <t>The Century Fund</t>
  </si>
  <si>
    <t>Air Products</t>
  </si>
  <si>
    <t>Local Poverty Relief Fund AD</t>
  </si>
  <si>
    <t>Wells Fargo</t>
  </si>
  <si>
    <t>PPL</t>
  </si>
  <si>
    <t>Stabler Foundation</t>
  </si>
  <si>
    <t>EK</t>
  </si>
  <si>
    <t>Just Born</t>
  </si>
  <si>
    <t>Notified</t>
  </si>
  <si>
    <t>Priscilla Payne Hurd Fdn.</t>
  </si>
  <si>
    <t>Weinberg Foundation</t>
  </si>
  <si>
    <t>Trexler Foundation</t>
  </si>
  <si>
    <t>Lehigh County Bar Association</t>
  </si>
  <si>
    <t>Keystone Savings Foundation</t>
  </si>
  <si>
    <t>Rolling</t>
  </si>
  <si>
    <t>EK-children &amp; families</t>
  </si>
  <si>
    <t>Sisters of St. Joseph</t>
  </si>
  <si>
    <t>Rachel's Vineyard</t>
  </si>
  <si>
    <t>Rpt. Due</t>
  </si>
  <si>
    <t>Y</t>
  </si>
  <si>
    <t>Due Date</t>
  </si>
  <si>
    <t>Older Adult Services/Case Mgmt.</t>
  </si>
  <si>
    <t>Food for EK   10/1</t>
  </si>
  <si>
    <t>Strenthening Families in NIZ</t>
  </si>
  <si>
    <t>Iron Pigs Charities</t>
  </si>
  <si>
    <t>EK Community Ctr.</t>
  </si>
  <si>
    <t>Y/N</t>
  </si>
  <si>
    <t>Rascob</t>
  </si>
  <si>
    <t>7/15 - Fall          1/15 - Spring</t>
  </si>
  <si>
    <t>Major grants:  $25,000-$100,000 - Focus on Education, Community Development</t>
  </si>
  <si>
    <t>CSS - L/N</t>
  </si>
  <si>
    <t>CSS - S/C</t>
  </si>
  <si>
    <t>CSS - Berks</t>
  </si>
  <si>
    <t xml:space="preserve">Older Adults/EK &amp; Schuylkill Soup Kitchen; Require Letter of Inquiry </t>
  </si>
  <si>
    <t>CS - Pic in newsletter, website, FB</t>
  </si>
  <si>
    <t>NOTES/2017-18 Plan</t>
  </si>
  <si>
    <t>Financial Education Classes</t>
  </si>
  <si>
    <t>Deadlines:  2/15; 5/15; 8/15; 11/15</t>
  </si>
  <si>
    <t>Missed 8/15/16 deadline</t>
  </si>
  <si>
    <t>Did not apply 2015 or 2016</t>
  </si>
  <si>
    <t>EK Food/Operating</t>
  </si>
  <si>
    <t>United Way - Greater Lehigh Valley</t>
  </si>
  <si>
    <t>Gatekeepers</t>
  </si>
  <si>
    <t>PPSS</t>
  </si>
  <si>
    <t>The Provident Bank Foundation</t>
  </si>
  <si>
    <t>Part of Collective Impact</t>
  </si>
  <si>
    <t>Not applying  in 2017-18; Have not used grant money for EK CC yet</t>
  </si>
  <si>
    <t>Grantor</t>
  </si>
  <si>
    <t>Grant Name</t>
  </si>
  <si>
    <t>Begin Date</t>
  </si>
  <si>
    <t>End Date</t>
  </si>
  <si>
    <t>US Department of Veterans Affairs</t>
  </si>
  <si>
    <t>Scope</t>
  </si>
  <si>
    <t>Amt Gov't</t>
  </si>
  <si>
    <t>Amt Private</t>
  </si>
  <si>
    <t>Homeless &amp; HP Veteran Services CM &amp; Direct</t>
  </si>
  <si>
    <t>Amt Requested</t>
  </si>
  <si>
    <t>Monthly Reim</t>
  </si>
  <si>
    <t>Ecumenical Soup Kitchen</t>
  </si>
  <si>
    <t>EK Soup Kitchen</t>
  </si>
  <si>
    <t>Monthly</t>
  </si>
  <si>
    <t>Mid-Yr &amp; Annual Jan &amp; Sept</t>
  </si>
  <si>
    <t>Senior Case Management</t>
  </si>
  <si>
    <t xml:space="preserve">Lehigh County   </t>
  </si>
  <si>
    <t>Northampton County</t>
  </si>
  <si>
    <t>City of Reading</t>
  </si>
  <si>
    <t>Housing Cse Mgmt</t>
  </si>
  <si>
    <t>Housing Cse Mgmt &amp; Direct Assistance</t>
  </si>
  <si>
    <t>Lehigh County</t>
  </si>
  <si>
    <t>Lehigh County - Office of Aging</t>
  </si>
  <si>
    <t>Housing Assistance Program</t>
  </si>
  <si>
    <t>Housing Voucher Program</t>
  </si>
  <si>
    <t>Affordable Housing Trust</t>
  </si>
  <si>
    <t>Community Development Block Grant</t>
  </si>
  <si>
    <t>Catholic Charities - USA</t>
  </si>
  <si>
    <t>Housing &amp; Urban Development</t>
  </si>
  <si>
    <t>Continuum of Care</t>
  </si>
  <si>
    <t>Reverse Mortgage</t>
  </si>
  <si>
    <t>Program</t>
  </si>
  <si>
    <t>SSVF</t>
  </si>
  <si>
    <t>SOA</t>
  </si>
  <si>
    <t>BERKS CSS</t>
  </si>
  <si>
    <t>L/N CSS</t>
  </si>
  <si>
    <t>PPSS - Case Worker</t>
  </si>
  <si>
    <t>y</t>
  </si>
  <si>
    <t>Housing Counseling Cases</t>
  </si>
  <si>
    <t>Quarterly by 15th/Final 60 days</t>
  </si>
  <si>
    <t xml:space="preserve">Emergency Rent &amp; Mortgage Assistance </t>
  </si>
  <si>
    <t>See 1st Amendment</t>
  </si>
  <si>
    <t>Amount Received</t>
  </si>
  <si>
    <t>Date Received</t>
  </si>
  <si>
    <t>Notified Date</t>
  </si>
  <si>
    <t>United Way - Berks County</t>
  </si>
  <si>
    <t>Pregnancy &amp; Parenting Support Program</t>
  </si>
  <si>
    <t xml:space="preserve">Pregnancy &amp; Parenting  </t>
  </si>
  <si>
    <t>Case Mgmt &amp; Counseling for Vets &amp; Families</t>
  </si>
  <si>
    <t>Case Mgmt &amp; Counseling Berks Vets</t>
  </si>
  <si>
    <t>Counseling</t>
  </si>
  <si>
    <t>Harry C Trexler Trust</t>
  </si>
  <si>
    <t>6/28/207</t>
  </si>
  <si>
    <t>Allentown - Immigration</t>
  </si>
  <si>
    <t>Allentown - Other</t>
  </si>
  <si>
    <t>Charles H. Hoch Foundation</t>
  </si>
  <si>
    <t>TOTAL</t>
  </si>
  <si>
    <t>Northampton County - CDBG</t>
  </si>
  <si>
    <t>Housing Assistance</t>
  </si>
  <si>
    <t>Northampton County - Affordable Housing Trust</t>
  </si>
  <si>
    <t>Schuylkill County - CDBG</t>
  </si>
  <si>
    <t>AHP 1-1-2018 to 12-31-2018</t>
  </si>
  <si>
    <t>Date Submitted</t>
  </si>
  <si>
    <t>CDBG 1-1-2018 to 12-31-2018</t>
  </si>
  <si>
    <t>EK Center</t>
  </si>
  <si>
    <t>Annual Rpt/Final Inv 1/15/18</t>
  </si>
  <si>
    <t>TBA by HUD</t>
  </si>
  <si>
    <t>Monthly Invoicing</t>
  </si>
  <si>
    <t>TBA Estimate 2/15/2018</t>
  </si>
  <si>
    <t>TBA Estimate 11/15/2018</t>
  </si>
  <si>
    <t>N/A</t>
  </si>
  <si>
    <t>Berks Community Support</t>
  </si>
  <si>
    <t>9/29/2018 Est</t>
  </si>
  <si>
    <t>10/31/2018 Est</t>
  </si>
  <si>
    <t>Interim 1/1/2018  Final 6/1/2018</t>
  </si>
  <si>
    <t>2018 - Counseling in Catholic Schools</t>
  </si>
  <si>
    <t>New focus; new format/deadline</t>
  </si>
  <si>
    <t>Asked for laptops/tablets in 15 - Not applying in 2016 or 2017</t>
  </si>
  <si>
    <t>Did Not Apply for 2016 or 2017</t>
  </si>
  <si>
    <t>First Application to Schuylkill Cty CDBG   Will focus on Veterans services</t>
  </si>
  <si>
    <t>Branding ??</t>
  </si>
  <si>
    <t>TBD</t>
  </si>
  <si>
    <t xml:space="preserve">Operation of Chew St. Comm. Ctr. </t>
  </si>
  <si>
    <t>Volunteer Coordinator - Diane writing</t>
  </si>
  <si>
    <t>Bathrooms for EK and Comm. Ctr.</t>
  </si>
  <si>
    <t xml:space="preserve">EK Capital? </t>
  </si>
  <si>
    <t>Capital Trust</t>
  </si>
  <si>
    <t>Sr. Meg Initiated</t>
  </si>
  <si>
    <t>US Department of Veterans Affairs - SSVF</t>
  </si>
  <si>
    <t>Homeless &amp; Homeless Prevention Vets</t>
  </si>
  <si>
    <t>Allentown - Counseling</t>
  </si>
  <si>
    <t>interim submitted 12-15-17 -TD</t>
  </si>
  <si>
    <t>The Diocesan Poverty Relief</t>
  </si>
  <si>
    <t>9/1/2017 &amp; 2/28/18</t>
  </si>
  <si>
    <t>Lehigh County - CDBG</t>
  </si>
  <si>
    <t>10/1/2017 - 9/15/2018</t>
  </si>
  <si>
    <t>Amt. Asked</t>
  </si>
  <si>
    <t>County of Berks</t>
  </si>
  <si>
    <t>ESG - Housing</t>
  </si>
  <si>
    <t>Quarterly</t>
  </si>
  <si>
    <t>Berks County</t>
  </si>
  <si>
    <t>Emergency Shelter Grant</t>
  </si>
  <si>
    <t>Housing</t>
  </si>
  <si>
    <t>Quarterly Reporting</t>
  </si>
  <si>
    <t>Gatekeepers/Older Adults Services</t>
  </si>
  <si>
    <t xml:space="preserve">Carbon County </t>
  </si>
  <si>
    <t>1st report submitted 9-2017 TD</t>
  </si>
  <si>
    <t>L/N Community Support</t>
  </si>
  <si>
    <t>S/C CSS</t>
  </si>
  <si>
    <t>Schuylkill Area Community Foundation</t>
  </si>
  <si>
    <t>8/31/18 &amp; 2/28/2019</t>
  </si>
  <si>
    <t>DOA Poverty Relief Fund</t>
  </si>
  <si>
    <t>Poverty Relief Fund</t>
  </si>
  <si>
    <t>Interim 8/31/18  Final 2/28/19</t>
  </si>
  <si>
    <t>Final Report submitted 2-28-2018 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</si>
</sst>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  <numFmt numFmtId="165" formatCode="_(&quot;$&quot;* #,##0_);_(&quot;$&quot;* \(#,##0\);_(&quot;$&quot;* &quot;-&quot;??_);_(@_)"/>
    <numFmt numFmtId="166" formatCode="mm/dd/yy;@"/>
    <numFmt numFmtId="167" formatCode="&quot;$&quot;#,##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Border="1"/>
    <xf numFmtId="14" fontId="6" fillId="0" borderId="0" xfId="0" applyNumberFormat="1" applyFont="1" applyAlignment="1">
      <alignment horizontal="center"/>
    </xf>
    <xf numFmtId="0" fontId="2" fillId="2" borderId="1" xfId="0" applyFont="1" applyFill="1" applyBorder="1"/>
    <xf numFmtId="164" fontId="6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/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/>
    <xf numFmtId="14" fontId="6" fillId="0" borderId="2" xfId="0" applyNumberFormat="1" applyFont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6" fillId="3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164" fontId="6" fillId="0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4" fillId="0" borderId="1" xfId="1" applyNumberFormat="1" applyFont="1" applyFill="1" applyBorder="1" applyAlignment="1">
      <alignment horizontal="center" wrapText="1"/>
    </xf>
    <xf numFmtId="165" fontId="6" fillId="3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0" fontId="3" fillId="0" borderId="1" xfId="0" applyFont="1" applyFill="1" applyBorder="1"/>
    <xf numFmtId="0" fontId="0" fillId="0" borderId="4" xfId="0" applyFill="1" applyBorder="1"/>
    <xf numFmtId="14" fontId="6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2" fontId="0" fillId="0" borderId="0" xfId="0" applyNumberFormat="1" applyAlignment="1">
      <alignment vertical="center"/>
    </xf>
    <xf numFmtId="0" fontId="6" fillId="0" borderId="5" xfId="0" applyFont="1" applyFill="1" applyBorder="1" applyAlignment="1">
      <alignment wrapText="1"/>
    </xf>
    <xf numFmtId="165" fontId="6" fillId="0" borderId="5" xfId="1" applyNumberFormat="1" applyFont="1" applyFill="1" applyBorder="1" applyAlignment="1">
      <alignment horizontal="center"/>
    </xf>
    <xf numFmtId="14" fontId="6" fillId="0" borderId="5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165" fontId="4" fillId="0" borderId="6" xfId="1" applyNumberFormat="1" applyFont="1" applyFill="1" applyBorder="1" applyAlignment="1">
      <alignment horizontal="center" wrapText="1"/>
    </xf>
    <xf numFmtId="14" fontId="4" fillId="0" borderId="6" xfId="0" applyNumberFormat="1" applyFont="1" applyFill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 vertical="center"/>
    </xf>
    <xf numFmtId="42" fontId="4" fillId="0" borderId="1" xfId="1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4" fillId="0" borderId="6" xfId="0" applyNumberFormat="1" applyFont="1" applyFill="1" applyBorder="1" applyAlignment="1">
      <alignment horizontal="center" wrapText="1"/>
    </xf>
    <xf numFmtId="14" fontId="4" fillId="0" borderId="9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16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2" fontId="6" fillId="0" borderId="5" xfId="1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/>
    <xf numFmtId="42" fontId="6" fillId="0" borderId="1" xfId="1" applyNumberFormat="1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42" fontId="6" fillId="0" borderId="1" xfId="0" applyNumberFormat="1" applyFont="1" applyBorder="1" applyAlignment="1"/>
    <xf numFmtId="0" fontId="6" fillId="0" borderId="2" xfId="0" applyFont="1" applyBorder="1" applyAlignment="1">
      <alignment horizontal="center"/>
    </xf>
    <xf numFmtId="16" fontId="6" fillId="0" borderId="1" xfId="0" applyNumberFormat="1" applyFont="1" applyFill="1" applyBorder="1" applyAlignment="1">
      <alignment horizontal="center" wrapText="1"/>
    </xf>
    <xf numFmtId="42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5" fontId="0" fillId="0" borderId="1" xfId="0" applyNumberFormat="1" applyBorder="1" applyAlignment="1"/>
    <xf numFmtId="42" fontId="0" fillId="0" borderId="1" xfId="0" applyNumberFormat="1" applyBorder="1" applyAlignme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/>
    <xf numFmtId="0" fontId="2" fillId="0" borderId="0" xfId="0" applyFont="1" applyAlignment="1"/>
    <xf numFmtId="0" fontId="0" fillId="0" borderId="0" xfId="0" applyAlignment="1"/>
    <xf numFmtId="165" fontId="0" fillId="0" borderId="0" xfId="0" applyNumberFormat="1" applyAlignment="1"/>
    <xf numFmtId="0" fontId="6" fillId="0" borderId="0" xfId="0" applyFont="1" applyAlignment="1">
      <alignment horizontal="center"/>
    </xf>
    <xf numFmtId="42" fontId="0" fillId="0" borderId="0" xfId="0" applyNumberFormat="1" applyAlignment="1"/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1" xfId="0" applyFont="1" applyBorder="1"/>
    <xf numFmtId="166" fontId="6" fillId="3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66" fontId="4" fillId="0" borderId="1" xfId="0" applyNumberFormat="1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166" fontId="0" fillId="0" borderId="0" xfId="0" applyNumberFormat="1"/>
    <xf numFmtId="166" fontId="6" fillId="0" borderId="1" xfId="0" applyNumberFormat="1" applyFont="1" applyBorder="1"/>
    <xf numFmtId="166" fontId="6" fillId="0" borderId="1" xfId="0" applyNumberFormat="1" applyFont="1" applyFill="1" applyBorder="1"/>
    <xf numFmtId="166" fontId="6" fillId="0" borderId="0" xfId="0" applyNumberFormat="1" applyFont="1"/>
    <xf numFmtId="166" fontId="2" fillId="0" borderId="1" xfId="0" applyNumberFormat="1" applyFont="1" applyFill="1" applyBorder="1" applyAlignment="1">
      <alignment horizontal="center" wrapText="1"/>
    </xf>
    <xf numFmtId="14" fontId="6" fillId="0" borderId="5" xfId="1" applyNumberFormat="1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3" borderId="1" xfId="0" applyFont="1" applyFill="1" applyBorder="1" applyAlignment="1"/>
    <xf numFmtId="165" fontId="0" fillId="3" borderId="1" xfId="0" applyNumberFormat="1" applyFill="1" applyBorder="1" applyAlignment="1"/>
    <xf numFmtId="14" fontId="6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2" fontId="0" fillId="3" borderId="1" xfId="0" applyNumberFormat="1" applyFill="1" applyBorder="1" applyAlignment="1"/>
    <xf numFmtId="14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/>
    <xf numFmtId="165" fontId="6" fillId="3" borderId="1" xfId="0" applyNumberFormat="1" applyFont="1" applyFill="1" applyBorder="1" applyAlignment="1"/>
    <xf numFmtId="42" fontId="6" fillId="3" borderId="1" xfId="0" applyNumberFormat="1" applyFont="1" applyFill="1" applyBorder="1" applyAlignment="1"/>
    <xf numFmtId="0" fontId="6" fillId="3" borderId="2" xfId="0" applyFont="1" applyFill="1" applyBorder="1" applyAlignment="1">
      <alignment horizontal="center"/>
    </xf>
    <xf numFmtId="0" fontId="0" fillId="3" borderId="1" xfId="0" applyFill="1" applyBorder="1"/>
    <xf numFmtId="165" fontId="0" fillId="3" borderId="1" xfId="1" applyNumberFormat="1" applyFont="1" applyFill="1" applyBorder="1"/>
    <xf numFmtId="0" fontId="2" fillId="0" borderId="4" xfId="0" applyFont="1" applyFill="1" applyBorder="1" applyAlignment="1"/>
    <xf numFmtId="0" fontId="6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0" fontId="1" fillId="3" borderId="1" xfId="0" applyFont="1" applyFill="1" applyBorder="1"/>
    <xf numFmtId="0" fontId="1" fillId="0" borderId="3" xfId="0" applyFont="1" applyFill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3" borderId="1" xfId="0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5" fontId="0" fillId="0" borderId="1" xfId="1" applyNumberFormat="1" applyFont="1" applyFill="1" applyBorder="1"/>
    <xf numFmtId="166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68"/>
  <sheetViews>
    <sheetView tabSelected="1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Q27" sqref="Q27"/>
    </sheetView>
  </sheetViews>
  <sheetFormatPr defaultRowHeight="12.75" x14ac:dyDescent="0.2"/>
  <cols>
    <col min="1" max="1" width="30.42578125" bestFit="1" customWidth="1"/>
    <col min="2" max="2" width="34.140625" customWidth="1"/>
    <col min="3" max="3" width="35.7109375" customWidth="1"/>
    <col min="4" max="4" width="12.140625" style="9" customWidth="1"/>
    <col min="5" max="5" width="13.5703125" style="44" hidden="1" customWidth="1"/>
    <col min="6" max="6" width="14.140625" hidden="1" customWidth="1"/>
    <col min="7" max="7" width="12.85546875" hidden="1" customWidth="1"/>
    <col min="8" max="8" width="0" hidden="1" customWidth="1"/>
    <col min="9" max="10" width="12.28515625" style="123" customWidth="1"/>
    <col min="11" max="11" width="16.5703125" style="44" bestFit="1" customWidth="1"/>
    <col min="12" max="12" width="12.7109375" style="44" bestFit="1" customWidth="1"/>
    <col min="13" max="13" width="12.28515625" style="176" bestFit="1" customWidth="1"/>
    <col min="14" max="15" width="12.28515625" style="130" customWidth="1"/>
    <col min="16" max="16" width="25" style="9" customWidth="1"/>
    <col min="17" max="17" width="8.85546875" style="24" customWidth="1"/>
  </cols>
  <sheetData>
    <row r="1" spans="1:20" s="20" customFormat="1" ht="34.9" customHeight="1" x14ac:dyDescent="0.25">
      <c r="A1" s="26" t="s">
        <v>53</v>
      </c>
      <c r="B1" s="26" t="s">
        <v>54</v>
      </c>
      <c r="C1" s="27" t="s">
        <v>58</v>
      </c>
      <c r="D1" s="27" t="s">
        <v>84</v>
      </c>
      <c r="E1" s="38" t="s">
        <v>62</v>
      </c>
      <c r="F1" s="29" t="s">
        <v>0</v>
      </c>
      <c r="G1" s="29" t="s">
        <v>26</v>
      </c>
      <c r="H1" s="28" t="s">
        <v>32</v>
      </c>
      <c r="I1" s="134" t="s">
        <v>97</v>
      </c>
      <c r="J1" s="124" t="s">
        <v>149</v>
      </c>
      <c r="K1" s="38" t="s">
        <v>59</v>
      </c>
      <c r="L1" s="38" t="s">
        <v>60</v>
      </c>
      <c r="M1" s="124" t="s">
        <v>96</v>
      </c>
      <c r="N1" s="125" t="s">
        <v>55</v>
      </c>
      <c r="O1" s="125" t="s">
        <v>56</v>
      </c>
      <c r="P1" s="30" t="s">
        <v>24</v>
      </c>
      <c r="Q1" s="25"/>
    </row>
    <row r="2" spans="1:20" s="20" customFormat="1" x14ac:dyDescent="0.2">
      <c r="A2" s="36" t="s">
        <v>80</v>
      </c>
      <c r="B2" s="36" t="s">
        <v>91</v>
      </c>
      <c r="C2" s="37" t="s">
        <v>83</v>
      </c>
      <c r="D2" s="48" t="s">
        <v>86</v>
      </c>
      <c r="E2" s="39">
        <v>20800</v>
      </c>
      <c r="F2" s="31"/>
      <c r="G2" s="31"/>
      <c r="H2" s="32" t="s">
        <v>25</v>
      </c>
      <c r="I2" s="119">
        <v>42979</v>
      </c>
      <c r="J2" s="119"/>
      <c r="K2" s="39">
        <v>20800</v>
      </c>
      <c r="L2" s="39"/>
      <c r="M2" s="119">
        <v>42972</v>
      </c>
      <c r="N2" s="126">
        <v>42644</v>
      </c>
      <c r="O2" s="126">
        <v>43190</v>
      </c>
      <c r="P2" s="33" t="s">
        <v>92</v>
      </c>
      <c r="Q2" s="25"/>
    </row>
    <row r="3" spans="1:20" s="20" customFormat="1" x14ac:dyDescent="0.2">
      <c r="A3" s="36" t="s">
        <v>71</v>
      </c>
      <c r="B3" s="36" t="s">
        <v>79</v>
      </c>
      <c r="C3" s="37" t="s">
        <v>72</v>
      </c>
      <c r="D3" s="48" t="s">
        <v>87</v>
      </c>
      <c r="E3" s="39">
        <v>20000</v>
      </c>
      <c r="F3" s="31"/>
      <c r="G3" s="31"/>
      <c r="H3" s="32" t="s">
        <v>25</v>
      </c>
      <c r="I3" s="119">
        <v>42689</v>
      </c>
      <c r="J3" s="119"/>
      <c r="K3" s="39">
        <v>20000</v>
      </c>
      <c r="L3" s="39"/>
      <c r="M3" s="119"/>
      <c r="N3" s="126">
        <v>42856</v>
      </c>
      <c r="O3" s="126">
        <v>43100</v>
      </c>
      <c r="P3" s="33" t="s">
        <v>118</v>
      </c>
      <c r="Q3" s="25"/>
    </row>
    <row r="4" spans="1:20" s="20" customFormat="1" x14ac:dyDescent="0.2">
      <c r="A4" s="36" t="s">
        <v>81</v>
      </c>
      <c r="B4" s="36" t="s">
        <v>82</v>
      </c>
      <c r="C4" s="37" t="s">
        <v>73</v>
      </c>
      <c r="D4" s="48" t="s">
        <v>88</v>
      </c>
      <c r="E4" s="39">
        <v>75799</v>
      </c>
      <c r="F4" s="31"/>
      <c r="G4" s="31"/>
      <c r="H4" s="32" t="s">
        <v>25</v>
      </c>
      <c r="I4" s="119">
        <v>42894</v>
      </c>
      <c r="J4" s="119"/>
      <c r="K4" s="39">
        <v>75799</v>
      </c>
      <c r="L4" s="39"/>
      <c r="M4" s="119"/>
      <c r="N4" s="126">
        <v>42736</v>
      </c>
      <c r="O4" s="126">
        <v>43100</v>
      </c>
      <c r="P4" s="33" t="s">
        <v>119</v>
      </c>
      <c r="Q4" s="25"/>
    </row>
    <row r="5" spans="1:20" s="20" customFormat="1" x14ac:dyDescent="0.2">
      <c r="A5" s="58" t="s">
        <v>13</v>
      </c>
      <c r="B5" s="14"/>
      <c r="C5" s="34" t="s">
        <v>49</v>
      </c>
      <c r="D5" s="17"/>
      <c r="E5" s="40">
        <v>10000</v>
      </c>
      <c r="F5" s="15">
        <v>42914</v>
      </c>
      <c r="G5" s="15">
        <v>42916</v>
      </c>
      <c r="H5" s="16" t="s">
        <v>25</v>
      </c>
      <c r="I5" s="120">
        <v>42948</v>
      </c>
      <c r="J5" s="120"/>
      <c r="K5" s="40"/>
      <c r="L5" s="40">
        <v>2500</v>
      </c>
      <c r="M5" s="120">
        <v>43000</v>
      </c>
      <c r="N5" s="120"/>
      <c r="O5" s="120"/>
      <c r="P5" s="59" t="s">
        <v>123</v>
      </c>
      <c r="Q5" s="25"/>
    </row>
    <row r="6" spans="1:20" s="20" customFormat="1" ht="17.25" customHeight="1" x14ac:dyDescent="0.2">
      <c r="A6" s="36" t="s">
        <v>74</v>
      </c>
      <c r="B6" s="36" t="s">
        <v>78</v>
      </c>
      <c r="C6" s="37" t="s">
        <v>93</v>
      </c>
      <c r="D6" s="48" t="s">
        <v>88</v>
      </c>
      <c r="E6" s="39">
        <v>30000</v>
      </c>
      <c r="F6" s="31"/>
      <c r="G6" s="31"/>
      <c r="H6" s="32" t="s">
        <v>25</v>
      </c>
      <c r="I6" s="119">
        <v>42985</v>
      </c>
      <c r="J6" s="119"/>
      <c r="K6" s="39">
        <v>30000</v>
      </c>
      <c r="L6" s="39"/>
      <c r="M6" s="119"/>
      <c r="N6" s="126">
        <v>42948</v>
      </c>
      <c r="O6" s="126">
        <v>43677</v>
      </c>
      <c r="P6" s="33">
        <v>43358</v>
      </c>
      <c r="Q6" s="25"/>
    </row>
    <row r="7" spans="1:20" s="20" customFormat="1" x14ac:dyDescent="0.2">
      <c r="A7" s="36" t="s">
        <v>69</v>
      </c>
      <c r="B7" s="36" t="s">
        <v>79</v>
      </c>
      <c r="C7" s="37" t="s">
        <v>73</v>
      </c>
      <c r="D7" s="48" t="s">
        <v>88</v>
      </c>
      <c r="E7" s="39">
        <v>29700</v>
      </c>
      <c r="F7" s="31"/>
      <c r="G7" s="31"/>
      <c r="H7" s="32" t="s">
        <v>25</v>
      </c>
      <c r="I7" s="119">
        <v>43025</v>
      </c>
      <c r="J7" s="119"/>
      <c r="K7" s="39">
        <v>29700</v>
      </c>
      <c r="L7" s="39"/>
      <c r="M7" s="119"/>
      <c r="N7" s="126">
        <v>43009</v>
      </c>
      <c r="O7" s="126">
        <v>43358</v>
      </c>
      <c r="P7" s="33" t="s">
        <v>94</v>
      </c>
      <c r="Q7" s="25"/>
    </row>
    <row r="8" spans="1:20" s="20" customFormat="1" x14ac:dyDescent="0.2">
      <c r="A8" s="36" t="s">
        <v>75</v>
      </c>
      <c r="B8" s="36" t="s">
        <v>76</v>
      </c>
      <c r="C8" s="37" t="s">
        <v>77</v>
      </c>
      <c r="D8" s="48" t="s">
        <v>88</v>
      </c>
      <c r="E8" s="39">
        <v>40203</v>
      </c>
      <c r="F8" s="31"/>
      <c r="G8" s="31"/>
      <c r="H8" s="32" t="s">
        <v>25</v>
      </c>
      <c r="I8" s="119">
        <v>42954</v>
      </c>
      <c r="J8" s="119"/>
      <c r="K8" s="39">
        <v>40203</v>
      </c>
      <c r="L8" s="39"/>
      <c r="M8" s="119"/>
      <c r="N8" s="126">
        <v>42917</v>
      </c>
      <c r="O8" s="126">
        <v>43281</v>
      </c>
      <c r="P8" s="33" t="s">
        <v>120</v>
      </c>
      <c r="Q8" s="25"/>
    </row>
    <row r="9" spans="1:20" s="20" customFormat="1" x14ac:dyDescent="0.2">
      <c r="A9" s="14" t="s">
        <v>3</v>
      </c>
      <c r="B9" s="14"/>
      <c r="C9" s="19" t="s">
        <v>12</v>
      </c>
      <c r="D9" s="47"/>
      <c r="E9" s="40">
        <v>2500</v>
      </c>
      <c r="F9" s="15">
        <v>42766</v>
      </c>
      <c r="G9" s="15">
        <v>42766</v>
      </c>
      <c r="H9" s="16" t="s">
        <v>25</v>
      </c>
      <c r="I9" s="120">
        <v>42970</v>
      </c>
      <c r="J9" s="164">
        <v>2500</v>
      </c>
      <c r="K9" s="40"/>
      <c r="L9" s="40">
        <v>1000</v>
      </c>
      <c r="M9" s="120">
        <v>42970</v>
      </c>
      <c r="N9" s="127"/>
      <c r="O9" s="127"/>
      <c r="P9" s="22">
        <v>43133</v>
      </c>
      <c r="Q9" s="25"/>
    </row>
    <row r="10" spans="1:20" s="20" customFormat="1" x14ac:dyDescent="0.2">
      <c r="A10" s="36" t="s">
        <v>70</v>
      </c>
      <c r="B10" s="36" t="s">
        <v>79</v>
      </c>
      <c r="C10" s="37" t="s">
        <v>73</v>
      </c>
      <c r="D10" s="48" t="s">
        <v>88</v>
      </c>
      <c r="E10" s="39">
        <v>60000</v>
      </c>
      <c r="F10" s="31"/>
      <c r="G10" s="31"/>
      <c r="H10" s="32" t="s">
        <v>25</v>
      </c>
      <c r="I10" s="119">
        <v>42741</v>
      </c>
      <c r="J10" s="119"/>
      <c r="K10" s="39">
        <v>47100</v>
      </c>
      <c r="L10" s="39"/>
      <c r="M10" s="119"/>
      <c r="N10" s="126">
        <v>42736</v>
      </c>
      <c r="O10" s="126">
        <v>43100</v>
      </c>
      <c r="P10" s="33">
        <v>43038</v>
      </c>
      <c r="Q10" s="25"/>
    </row>
    <row r="11" spans="1:20" s="20" customFormat="1" x14ac:dyDescent="0.2">
      <c r="A11" s="1" t="s">
        <v>6</v>
      </c>
      <c r="B11" s="1" t="s">
        <v>99</v>
      </c>
      <c r="C11" s="11" t="s">
        <v>89</v>
      </c>
      <c r="D11" s="51" t="s">
        <v>49</v>
      </c>
      <c r="E11" s="41">
        <v>5000</v>
      </c>
      <c r="F11" s="4">
        <v>42822</v>
      </c>
      <c r="G11" s="4">
        <v>42826</v>
      </c>
      <c r="H11" s="7" t="s">
        <v>90</v>
      </c>
      <c r="I11" s="121">
        <v>43021</v>
      </c>
      <c r="J11" s="121"/>
      <c r="K11" s="41"/>
      <c r="L11" s="41">
        <v>3000</v>
      </c>
      <c r="M11" s="121">
        <v>43021</v>
      </c>
      <c r="N11" s="128"/>
      <c r="O11" s="128"/>
      <c r="P11" s="21">
        <v>43193</v>
      </c>
      <c r="Q11" s="25"/>
    </row>
    <row r="12" spans="1:20" s="20" customFormat="1" x14ac:dyDescent="0.2">
      <c r="A12" s="159" t="s">
        <v>145</v>
      </c>
      <c r="B12" s="159" t="s">
        <v>103</v>
      </c>
      <c r="C12" s="160" t="s">
        <v>103</v>
      </c>
      <c r="D12" s="161" t="s">
        <v>103</v>
      </c>
      <c r="E12" s="41"/>
      <c r="F12" s="4"/>
      <c r="G12" s="4"/>
      <c r="H12" s="7"/>
      <c r="I12" s="121"/>
      <c r="J12" s="121"/>
      <c r="K12" s="41"/>
      <c r="L12" s="41">
        <v>7000</v>
      </c>
      <c r="M12" s="121">
        <v>42818</v>
      </c>
      <c r="N12" s="128">
        <v>42795</v>
      </c>
      <c r="O12" s="128">
        <v>43159</v>
      </c>
      <c r="P12" s="21" t="s">
        <v>146</v>
      </c>
      <c r="Q12" s="167" t="s">
        <v>159</v>
      </c>
      <c r="T12" s="20" t="s">
        <v>167</v>
      </c>
    </row>
    <row r="13" spans="1:20" s="20" customFormat="1" ht="24" x14ac:dyDescent="0.2">
      <c r="A13" s="1" t="s">
        <v>50</v>
      </c>
      <c r="B13" s="1" t="s">
        <v>100</v>
      </c>
      <c r="C13" s="11" t="s">
        <v>49</v>
      </c>
      <c r="D13" s="51" t="s">
        <v>49</v>
      </c>
      <c r="E13" s="40">
        <v>10000</v>
      </c>
      <c r="F13" s="4">
        <v>42814</v>
      </c>
      <c r="G13" s="15">
        <v>42811</v>
      </c>
      <c r="H13" s="7" t="s">
        <v>25</v>
      </c>
      <c r="I13" s="121">
        <v>42880</v>
      </c>
      <c r="J13" s="121"/>
      <c r="K13" s="41"/>
      <c r="L13" s="41">
        <v>10000</v>
      </c>
      <c r="M13" s="121">
        <v>42898</v>
      </c>
      <c r="N13" s="128"/>
      <c r="O13" s="128"/>
      <c r="P13" s="60" t="s">
        <v>127</v>
      </c>
      <c r="Q13" s="25" t="s">
        <v>144</v>
      </c>
    </row>
    <row r="14" spans="1:20" s="20" customFormat="1" x14ac:dyDescent="0.2">
      <c r="A14" s="14" t="s">
        <v>17</v>
      </c>
      <c r="B14" s="14"/>
      <c r="C14" s="18" t="s">
        <v>1</v>
      </c>
      <c r="D14" s="49" t="s">
        <v>1</v>
      </c>
      <c r="E14" s="40">
        <v>40000</v>
      </c>
      <c r="F14" s="15"/>
      <c r="G14" s="15">
        <v>43070</v>
      </c>
      <c r="H14" s="16" t="s">
        <v>25</v>
      </c>
      <c r="I14" s="120">
        <v>42846</v>
      </c>
      <c r="J14" s="120"/>
      <c r="K14" s="40"/>
      <c r="L14" s="40">
        <v>40000</v>
      </c>
      <c r="M14" s="120">
        <v>42936</v>
      </c>
      <c r="N14" s="127"/>
      <c r="O14" s="127"/>
      <c r="P14" s="35">
        <v>43040</v>
      </c>
      <c r="Q14" s="25"/>
    </row>
    <row r="15" spans="1:20" x14ac:dyDescent="0.2">
      <c r="A15" s="14" t="s">
        <v>17</v>
      </c>
      <c r="B15" s="14"/>
      <c r="C15" s="18" t="s">
        <v>29</v>
      </c>
      <c r="D15" s="49" t="s">
        <v>103</v>
      </c>
      <c r="E15" s="40">
        <v>40000</v>
      </c>
      <c r="F15" s="15"/>
      <c r="G15" s="15">
        <v>43070</v>
      </c>
      <c r="H15" s="16" t="s">
        <v>25</v>
      </c>
      <c r="I15" s="120">
        <v>42846</v>
      </c>
      <c r="J15" s="120"/>
      <c r="K15" s="40"/>
      <c r="L15" s="40">
        <v>25000</v>
      </c>
      <c r="M15" s="120">
        <v>42936</v>
      </c>
      <c r="N15" s="127"/>
      <c r="O15" s="127"/>
      <c r="P15" s="35">
        <v>43040</v>
      </c>
    </row>
    <row r="16" spans="1:20" x14ac:dyDescent="0.2">
      <c r="A16" s="14" t="s">
        <v>17</v>
      </c>
      <c r="B16" s="14"/>
      <c r="C16" s="19" t="s">
        <v>42</v>
      </c>
      <c r="D16" s="47" t="s">
        <v>117</v>
      </c>
      <c r="E16" s="40">
        <v>10000</v>
      </c>
      <c r="F16" s="15"/>
      <c r="G16" s="15">
        <v>43070</v>
      </c>
      <c r="H16" s="16" t="s">
        <v>25</v>
      </c>
      <c r="I16" s="120">
        <v>42846</v>
      </c>
      <c r="J16" s="120"/>
      <c r="K16" s="40"/>
      <c r="L16" s="40">
        <v>10000</v>
      </c>
      <c r="M16" s="120">
        <v>42936</v>
      </c>
      <c r="N16" s="127"/>
      <c r="O16" s="127"/>
      <c r="P16" s="35">
        <v>43040</v>
      </c>
    </row>
    <row r="17" spans="1:17" x14ac:dyDescent="0.2">
      <c r="A17" s="14" t="s">
        <v>98</v>
      </c>
      <c r="B17" s="14" t="s">
        <v>101</v>
      </c>
      <c r="C17" s="14" t="s">
        <v>102</v>
      </c>
      <c r="D17" s="14" t="s">
        <v>87</v>
      </c>
      <c r="E17" s="14"/>
      <c r="F17" s="14"/>
      <c r="G17" s="14"/>
      <c r="H17" s="14"/>
      <c r="I17" s="120">
        <v>42915</v>
      </c>
      <c r="J17" s="120"/>
      <c r="K17" s="14"/>
      <c r="L17" s="40">
        <v>50000</v>
      </c>
      <c r="M17" s="120" t="s">
        <v>66</v>
      </c>
      <c r="N17" s="127">
        <v>42917</v>
      </c>
      <c r="O17" s="127">
        <v>43281</v>
      </c>
      <c r="P17" s="117" t="s">
        <v>121</v>
      </c>
    </row>
    <row r="18" spans="1:17" x14ac:dyDescent="0.2">
      <c r="A18" s="14" t="s">
        <v>47</v>
      </c>
      <c r="B18" s="57" t="s">
        <v>48</v>
      </c>
      <c r="C18" s="18" t="s">
        <v>48</v>
      </c>
      <c r="D18" s="47" t="s">
        <v>86</v>
      </c>
      <c r="E18" s="40">
        <v>65000</v>
      </c>
      <c r="F18" s="15"/>
      <c r="G18" s="15"/>
      <c r="H18" s="16" t="s">
        <v>25</v>
      </c>
      <c r="I18" s="120">
        <v>42899</v>
      </c>
      <c r="J18" s="120"/>
      <c r="K18" s="40"/>
      <c r="L18" s="40">
        <v>65000</v>
      </c>
      <c r="M18" s="120" t="s">
        <v>66</v>
      </c>
      <c r="N18" s="127">
        <v>42917</v>
      </c>
      <c r="O18" s="127">
        <v>43281</v>
      </c>
      <c r="P18" s="22" t="s">
        <v>67</v>
      </c>
    </row>
    <row r="19" spans="1:17" s="20" customFormat="1" x14ac:dyDescent="0.2">
      <c r="A19" s="57" t="s">
        <v>47</v>
      </c>
      <c r="B19" s="57" t="s">
        <v>64</v>
      </c>
      <c r="C19" s="19" t="s">
        <v>65</v>
      </c>
      <c r="D19" s="47" t="s">
        <v>12</v>
      </c>
      <c r="E19" s="40">
        <v>20000</v>
      </c>
      <c r="F19" s="15"/>
      <c r="G19" s="15"/>
      <c r="H19" s="16" t="s">
        <v>25</v>
      </c>
      <c r="I19" s="120">
        <v>42899</v>
      </c>
      <c r="J19" s="120"/>
      <c r="K19" s="40"/>
      <c r="L19" s="40">
        <v>20000</v>
      </c>
      <c r="M19" s="120" t="s">
        <v>66</v>
      </c>
      <c r="N19" s="127">
        <v>42917</v>
      </c>
      <c r="O19" s="127">
        <v>43281</v>
      </c>
      <c r="P19" s="22" t="s">
        <v>67</v>
      </c>
      <c r="Q19" s="25"/>
    </row>
    <row r="20" spans="1:17" s="20" customFormat="1" x14ac:dyDescent="0.2">
      <c r="A20" s="14" t="s">
        <v>47</v>
      </c>
      <c r="B20" s="57" t="s">
        <v>68</v>
      </c>
      <c r="C20" s="18" t="s">
        <v>27</v>
      </c>
      <c r="D20" s="47" t="s">
        <v>86</v>
      </c>
      <c r="E20" s="40">
        <v>25000</v>
      </c>
      <c r="F20" s="15"/>
      <c r="G20" s="15"/>
      <c r="H20" s="16" t="s">
        <v>25</v>
      </c>
      <c r="I20" s="120">
        <v>42899</v>
      </c>
      <c r="J20" s="120"/>
      <c r="K20" s="40"/>
      <c r="L20" s="40">
        <v>25000</v>
      </c>
      <c r="M20" s="120" t="s">
        <v>66</v>
      </c>
      <c r="N20" s="127">
        <v>42917</v>
      </c>
      <c r="O20" s="127">
        <v>43281</v>
      </c>
      <c r="P20" s="22" t="s">
        <v>67</v>
      </c>
      <c r="Q20" s="25"/>
    </row>
    <row r="21" spans="1:17" s="20" customFormat="1" ht="25.5" x14ac:dyDescent="0.2">
      <c r="A21" s="36" t="s">
        <v>57</v>
      </c>
      <c r="B21" s="36" t="s">
        <v>4</v>
      </c>
      <c r="C21" s="37" t="s">
        <v>61</v>
      </c>
      <c r="D21" s="46" t="s">
        <v>85</v>
      </c>
      <c r="E21" s="39">
        <v>179491</v>
      </c>
      <c r="F21" s="31"/>
      <c r="G21" s="31"/>
      <c r="H21" s="32" t="s">
        <v>25</v>
      </c>
      <c r="I21" s="119">
        <v>42914</v>
      </c>
      <c r="J21" s="119"/>
      <c r="K21" s="39">
        <v>179491</v>
      </c>
      <c r="L21" s="39"/>
      <c r="M21" s="119" t="s">
        <v>63</v>
      </c>
      <c r="N21" s="126">
        <v>43009</v>
      </c>
      <c r="O21" s="126">
        <v>43373</v>
      </c>
      <c r="P21" s="33" t="s">
        <v>122</v>
      </c>
      <c r="Q21" s="25"/>
    </row>
    <row r="22" spans="1:17" x14ac:dyDescent="0.2">
      <c r="A22" s="109" t="s">
        <v>9</v>
      </c>
      <c r="B22" s="1"/>
      <c r="C22" s="118" t="s">
        <v>124</v>
      </c>
      <c r="D22" s="116" t="s">
        <v>87</v>
      </c>
      <c r="E22" s="56"/>
      <c r="F22" s="1"/>
      <c r="G22" s="1"/>
      <c r="H22" s="1"/>
      <c r="I22" s="121">
        <v>43025</v>
      </c>
      <c r="J22" s="121"/>
      <c r="K22" s="56"/>
      <c r="L22" s="56">
        <v>5000</v>
      </c>
      <c r="M22" s="121"/>
      <c r="N22" s="131"/>
      <c r="O22" s="131"/>
      <c r="P22" s="7" t="s">
        <v>123</v>
      </c>
    </row>
    <row r="23" spans="1:17" x14ac:dyDescent="0.2">
      <c r="A23" s="168" t="s">
        <v>9</v>
      </c>
      <c r="B23" s="1"/>
      <c r="C23" s="159" t="s">
        <v>160</v>
      </c>
      <c r="D23" s="169" t="s">
        <v>88</v>
      </c>
      <c r="E23" s="56"/>
      <c r="F23" s="1"/>
      <c r="G23" s="1"/>
      <c r="H23" s="1"/>
      <c r="I23" s="121">
        <v>43063</v>
      </c>
      <c r="J23" s="121"/>
      <c r="K23" s="56"/>
      <c r="L23" s="56">
        <v>5000</v>
      </c>
      <c r="M23" s="121">
        <v>43133</v>
      </c>
      <c r="N23" s="131"/>
      <c r="O23" s="131"/>
      <c r="P23" s="7"/>
    </row>
    <row r="24" spans="1:17" x14ac:dyDescent="0.2">
      <c r="A24" s="168" t="s">
        <v>9</v>
      </c>
      <c r="B24" s="1"/>
      <c r="C24" s="118"/>
      <c r="D24" s="169" t="s">
        <v>161</v>
      </c>
      <c r="E24" s="56"/>
      <c r="F24" s="1"/>
      <c r="G24" s="1"/>
      <c r="H24" s="1"/>
      <c r="I24" s="121">
        <v>43063</v>
      </c>
      <c r="J24" s="121"/>
      <c r="K24" s="56"/>
      <c r="L24" s="56">
        <v>2000</v>
      </c>
      <c r="M24" s="121">
        <v>43133</v>
      </c>
      <c r="N24" s="131"/>
      <c r="O24" s="131"/>
      <c r="P24" s="7"/>
    </row>
    <row r="25" spans="1:17" s="20" customFormat="1" x14ac:dyDescent="0.2">
      <c r="A25" s="137" t="s">
        <v>70</v>
      </c>
      <c r="B25" s="153" t="s">
        <v>78</v>
      </c>
      <c r="C25" s="36" t="s">
        <v>93</v>
      </c>
      <c r="D25" s="144" t="s">
        <v>88</v>
      </c>
      <c r="E25" s="154"/>
      <c r="F25" s="153"/>
      <c r="G25" s="153"/>
      <c r="H25" s="153"/>
      <c r="I25" s="119">
        <v>43069</v>
      </c>
      <c r="J25" s="119"/>
      <c r="K25" s="154">
        <v>20000</v>
      </c>
      <c r="L25" s="154"/>
      <c r="M25" s="119" t="s">
        <v>63</v>
      </c>
      <c r="N25" s="119">
        <v>43101</v>
      </c>
      <c r="O25" s="119">
        <v>43465</v>
      </c>
      <c r="P25" s="32"/>
      <c r="Q25" s="25"/>
    </row>
    <row r="26" spans="1:17" x14ac:dyDescent="0.2">
      <c r="A26" s="162" t="s">
        <v>153</v>
      </c>
      <c r="B26" s="153" t="s">
        <v>154</v>
      </c>
      <c r="C26" s="166" t="s">
        <v>155</v>
      </c>
      <c r="D26" s="163" t="s">
        <v>87</v>
      </c>
      <c r="E26" s="154"/>
      <c r="F26" s="153"/>
      <c r="G26" s="153"/>
      <c r="H26" s="153"/>
      <c r="I26" s="119">
        <v>43061</v>
      </c>
      <c r="J26" s="119"/>
      <c r="K26" s="154">
        <v>28565</v>
      </c>
      <c r="L26" s="154"/>
      <c r="M26" s="119" t="s">
        <v>63</v>
      </c>
      <c r="N26" s="119">
        <v>43132</v>
      </c>
      <c r="O26" s="119">
        <v>43465</v>
      </c>
      <c r="P26" s="32" t="s">
        <v>156</v>
      </c>
    </row>
    <row r="27" spans="1:17" s="20" customFormat="1" x14ac:dyDescent="0.2">
      <c r="A27" s="172" t="s">
        <v>164</v>
      </c>
      <c r="B27" s="173" t="s">
        <v>165</v>
      </c>
      <c r="C27" s="173" t="s">
        <v>103</v>
      </c>
      <c r="D27" s="174" t="s">
        <v>103</v>
      </c>
      <c r="E27" s="175"/>
      <c r="F27" s="14"/>
      <c r="G27" s="14"/>
      <c r="H27" s="14"/>
      <c r="I27" s="120">
        <v>43159</v>
      </c>
      <c r="J27" s="120"/>
      <c r="K27" s="175"/>
      <c r="L27" s="175">
        <v>10000</v>
      </c>
      <c r="M27" s="120">
        <v>43161</v>
      </c>
      <c r="N27" s="120">
        <v>43160</v>
      </c>
      <c r="O27" s="120">
        <v>43524</v>
      </c>
      <c r="P27" s="16" t="s">
        <v>166</v>
      </c>
      <c r="Q27" s="25"/>
    </row>
    <row r="28" spans="1:17" s="20" customFormat="1" x14ac:dyDescent="0.2">
      <c r="A28" s="172"/>
      <c r="B28" s="14"/>
      <c r="C28" s="173"/>
      <c r="D28" s="174"/>
      <c r="E28" s="175"/>
      <c r="F28" s="14"/>
      <c r="G28" s="14"/>
      <c r="H28" s="14"/>
      <c r="I28" s="120"/>
      <c r="J28" s="120"/>
      <c r="K28" s="175"/>
      <c r="L28" s="175"/>
      <c r="M28" s="120"/>
      <c r="N28" s="120"/>
      <c r="O28" s="120"/>
      <c r="P28" s="16"/>
      <c r="Q28" s="25"/>
    </row>
    <row r="29" spans="1:17" s="20" customFormat="1" x14ac:dyDescent="0.2">
      <c r="A29" s="14"/>
      <c r="B29" s="14"/>
      <c r="C29" s="14"/>
      <c r="D29" s="14"/>
      <c r="E29" s="14"/>
      <c r="F29" s="14"/>
      <c r="G29" s="14"/>
      <c r="H29" s="14"/>
      <c r="I29" s="120"/>
      <c r="J29" s="120"/>
      <c r="K29" s="14"/>
      <c r="L29" s="14"/>
      <c r="M29" s="120"/>
      <c r="N29" s="132"/>
      <c r="O29" s="132"/>
      <c r="P29" s="16"/>
      <c r="Q29" s="25"/>
    </row>
    <row r="30" spans="1:17" x14ac:dyDescent="0.2">
      <c r="A30" s="1"/>
      <c r="B30" s="1"/>
      <c r="C30" s="10"/>
      <c r="D30" s="50"/>
      <c r="E30" s="41"/>
      <c r="F30" s="4"/>
      <c r="G30" s="4"/>
      <c r="H30" s="7"/>
      <c r="I30" s="121"/>
      <c r="J30" s="121"/>
      <c r="K30" s="41"/>
      <c r="L30" s="41"/>
      <c r="M30" s="121"/>
      <c r="N30" s="128"/>
      <c r="O30" s="128"/>
      <c r="P30" s="21"/>
    </row>
    <row r="31" spans="1:17" x14ac:dyDescent="0.2">
      <c r="A31" s="3" t="s">
        <v>2</v>
      </c>
      <c r="B31" s="3"/>
      <c r="C31" s="12"/>
      <c r="D31" s="52"/>
      <c r="E31" s="42">
        <f>SUM(E2:E30)</f>
        <v>683493</v>
      </c>
      <c r="F31" s="5"/>
      <c r="G31" s="5"/>
      <c r="H31" s="8"/>
      <c r="I31" s="122"/>
      <c r="J31" s="122"/>
      <c r="K31" s="42">
        <f>SUM(K2:K30)</f>
        <v>491658</v>
      </c>
      <c r="L31" s="42">
        <f>SUM(L2:L30)</f>
        <v>280500</v>
      </c>
      <c r="M31" s="122"/>
      <c r="N31" s="129"/>
      <c r="O31" s="129"/>
      <c r="P31" s="23"/>
    </row>
    <row r="32" spans="1:17" x14ac:dyDescent="0.2">
      <c r="C32" s="13"/>
      <c r="D32" s="53"/>
      <c r="E32" s="43"/>
      <c r="F32" s="6"/>
      <c r="G32" s="6"/>
      <c r="H32" s="9"/>
      <c r="K32" s="45"/>
      <c r="L32" s="43"/>
      <c r="M32" s="123"/>
      <c r="N32" s="123"/>
      <c r="O32" s="123"/>
      <c r="P32" s="2"/>
    </row>
    <row r="33" spans="1:17" x14ac:dyDescent="0.2">
      <c r="M33" s="123"/>
      <c r="N33" s="133"/>
      <c r="O33" s="133"/>
    </row>
    <row r="34" spans="1:17" s="20" customFormat="1" x14ac:dyDescent="0.2">
      <c r="A34"/>
      <c r="B34"/>
      <c r="C34"/>
      <c r="D34" s="9"/>
      <c r="E34" s="44"/>
      <c r="F34"/>
      <c r="G34"/>
      <c r="H34"/>
      <c r="I34" s="123"/>
      <c r="J34" s="123"/>
      <c r="K34" s="44"/>
      <c r="L34" s="44"/>
      <c r="M34" s="123"/>
      <c r="N34" s="133"/>
      <c r="O34" s="133"/>
      <c r="P34" s="9"/>
      <c r="Q34" s="25"/>
    </row>
    <row r="35" spans="1:17" x14ac:dyDescent="0.2">
      <c r="M35" s="123"/>
      <c r="N35" s="133"/>
      <c r="O35" s="133"/>
    </row>
    <row r="36" spans="1:17" x14ac:dyDescent="0.2">
      <c r="M36" s="123"/>
      <c r="N36" s="133"/>
      <c r="O36" s="133"/>
    </row>
    <row r="37" spans="1:17" x14ac:dyDescent="0.2">
      <c r="M37" s="123"/>
      <c r="N37" s="133"/>
      <c r="O37" s="133"/>
    </row>
    <row r="38" spans="1:17" x14ac:dyDescent="0.2">
      <c r="M38" s="123"/>
      <c r="N38" s="133"/>
      <c r="O38" s="133"/>
    </row>
    <row r="39" spans="1:17" x14ac:dyDescent="0.2">
      <c r="M39" s="123"/>
      <c r="N39" s="133"/>
      <c r="O39" s="133"/>
    </row>
    <row r="40" spans="1:17" x14ac:dyDescent="0.2">
      <c r="M40" s="123"/>
      <c r="N40" s="133"/>
      <c r="O40" s="133"/>
    </row>
    <row r="41" spans="1:17" x14ac:dyDescent="0.2">
      <c r="M41" s="123"/>
      <c r="N41" s="133"/>
      <c r="O41" s="133"/>
    </row>
    <row r="42" spans="1:17" x14ac:dyDescent="0.2">
      <c r="M42" s="123"/>
      <c r="N42" s="133"/>
      <c r="O42" s="133"/>
    </row>
    <row r="43" spans="1:17" x14ac:dyDescent="0.2">
      <c r="M43" s="123"/>
      <c r="N43" s="133"/>
      <c r="O43" s="133"/>
    </row>
    <row r="44" spans="1:17" x14ac:dyDescent="0.2">
      <c r="M44" s="123"/>
      <c r="N44" s="133"/>
      <c r="O44" s="133"/>
    </row>
    <row r="45" spans="1:17" x14ac:dyDescent="0.2">
      <c r="M45" s="123"/>
      <c r="N45" s="133"/>
      <c r="O45" s="133"/>
    </row>
    <row r="46" spans="1:17" x14ac:dyDescent="0.2">
      <c r="M46" s="123"/>
      <c r="N46" s="133"/>
      <c r="O46" s="133"/>
    </row>
    <row r="47" spans="1:17" x14ac:dyDescent="0.2">
      <c r="M47" s="123"/>
      <c r="N47" s="133"/>
      <c r="O47" s="133"/>
    </row>
    <row r="48" spans="1:17" x14ac:dyDescent="0.2">
      <c r="M48" s="123"/>
      <c r="N48" s="133"/>
      <c r="O48" s="133"/>
    </row>
    <row r="49" spans="13:15" x14ac:dyDescent="0.2">
      <c r="M49" s="123"/>
      <c r="N49" s="133"/>
      <c r="O49" s="133"/>
    </row>
    <row r="50" spans="13:15" x14ac:dyDescent="0.2">
      <c r="M50" s="123"/>
      <c r="N50" s="133"/>
      <c r="O50" s="133"/>
    </row>
    <row r="51" spans="13:15" x14ac:dyDescent="0.2">
      <c r="M51" s="123"/>
      <c r="N51" s="133"/>
      <c r="O51" s="133"/>
    </row>
    <row r="52" spans="13:15" x14ac:dyDescent="0.2">
      <c r="M52" s="123"/>
      <c r="N52" s="133"/>
      <c r="O52" s="133"/>
    </row>
    <row r="53" spans="13:15" x14ac:dyDescent="0.2">
      <c r="M53" s="123"/>
      <c r="N53" s="133"/>
      <c r="O53" s="133"/>
    </row>
    <row r="54" spans="13:15" x14ac:dyDescent="0.2">
      <c r="M54" s="123"/>
      <c r="N54" s="133"/>
      <c r="O54" s="133"/>
    </row>
    <row r="55" spans="13:15" x14ac:dyDescent="0.2">
      <c r="M55" s="123"/>
      <c r="N55" s="133"/>
      <c r="O55" s="133"/>
    </row>
    <row r="56" spans="13:15" x14ac:dyDescent="0.2">
      <c r="M56" s="123"/>
      <c r="N56" s="133"/>
      <c r="O56" s="133"/>
    </row>
    <row r="57" spans="13:15" x14ac:dyDescent="0.2">
      <c r="M57" s="123"/>
      <c r="N57" s="133"/>
      <c r="O57" s="133"/>
    </row>
    <row r="58" spans="13:15" x14ac:dyDescent="0.2">
      <c r="M58" s="123"/>
      <c r="N58" s="133"/>
      <c r="O58" s="133"/>
    </row>
    <row r="59" spans="13:15" x14ac:dyDescent="0.2">
      <c r="M59" s="123"/>
      <c r="N59" s="133"/>
      <c r="O59" s="133"/>
    </row>
    <row r="60" spans="13:15" x14ac:dyDescent="0.2">
      <c r="M60" s="123"/>
      <c r="N60" s="133"/>
      <c r="O60" s="133"/>
    </row>
    <row r="61" spans="13:15" x14ac:dyDescent="0.2">
      <c r="M61" s="123"/>
      <c r="N61" s="133"/>
      <c r="O61" s="133"/>
    </row>
    <row r="62" spans="13:15" x14ac:dyDescent="0.2">
      <c r="M62" s="123"/>
      <c r="N62" s="133"/>
      <c r="O62" s="133"/>
    </row>
    <row r="63" spans="13:15" x14ac:dyDescent="0.2">
      <c r="M63" s="123"/>
      <c r="N63" s="133"/>
      <c r="O63" s="133"/>
    </row>
    <row r="64" spans="13:15" x14ac:dyDescent="0.2">
      <c r="M64" s="123"/>
      <c r="N64" s="133"/>
      <c r="O64" s="133"/>
    </row>
    <row r="65" spans="13:15" x14ac:dyDescent="0.2">
      <c r="M65" s="123"/>
      <c r="N65" s="133"/>
      <c r="O65" s="133"/>
    </row>
    <row r="66" spans="13:15" x14ac:dyDescent="0.2">
      <c r="M66" s="123"/>
      <c r="N66" s="133"/>
      <c r="O66" s="133"/>
    </row>
    <row r="67" spans="13:15" x14ac:dyDescent="0.2">
      <c r="M67" s="123"/>
      <c r="N67" s="133"/>
      <c r="O67" s="133"/>
    </row>
    <row r="68" spans="13:15" x14ac:dyDescent="0.2">
      <c r="M68" s="123"/>
      <c r="N68" s="133"/>
      <c r="O68" s="133"/>
    </row>
    <row r="69" spans="13:15" x14ac:dyDescent="0.2">
      <c r="M69" s="123"/>
      <c r="N69" s="133"/>
      <c r="O69" s="133"/>
    </row>
    <row r="70" spans="13:15" x14ac:dyDescent="0.2">
      <c r="M70" s="123"/>
      <c r="N70" s="133"/>
      <c r="O70" s="133"/>
    </row>
    <row r="71" spans="13:15" x14ac:dyDescent="0.2">
      <c r="M71" s="123"/>
      <c r="N71" s="133"/>
      <c r="O71" s="133"/>
    </row>
    <row r="72" spans="13:15" x14ac:dyDescent="0.2">
      <c r="M72" s="123"/>
      <c r="N72" s="133"/>
      <c r="O72" s="133"/>
    </row>
    <row r="73" spans="13:15" x14ac:dyDescent="0.2">
      <c r="M73" s="123"/>
      <c r="N73" s="133"/>
      <c r="O73" s="133"/>
    </row>
    <row r="74" spans="13:15" x14ac:dyDescent="0.2">
      <c r="M74" s="123"/>
      <c r="N74" s="133"/>
      <c r="O74" s="133"/>
    </row>
    <row r="75" spans="13:15" x14ac:dyDescent="0.2">
      <c r="M75" s="123"/>
      <c r="N75" s="133"/>
      <c r="O75" s="133"/>
    </row>
    <row r="76" spans="13:15" x14ac:dyDescent="0.2">
      <c r="M76" s="123"/>
      <c r="N76" s="133"/>
      <c r="O76" s="133"/>
    </row>
    <row r="77" spans="13:15" x14ac:dyDescent="0.2">
      <c r="M77" s="123"/>
      <c r="N77" s="133"/>
      <c r="O77" s="133"/>
    </row>
    <row r="78" spans="13:15" x14ac:dyDescent="0.2">
      <c r="M78" s="123"/>
      <c r="N78" s="133"/>
      <c r="O78" s="133"/>
    </row>
    <row r="79" spans="13:15" x14ac:dyDescent="0.2">
      <c r="M79" s="123"/>
      <c r="N79" s="133"/>
      <c r="O79" s="133"/>
    </row>
    <row r="80" spans="13:15" x14ac:dyDescent="0.2">
      <c r="M80" s="123"/>
      <c r="N80" s="133"/>
      <c r="O80" s="133"/>
    </row>
    <row r="81" spans="13:15" x14ac:dyDescent="0.2">
      <c r="M81" s="123"/>
      <c r="N81" s="133"/>
      <c r="O81" s="133"/>
    </row>
    <row r="82" spans="13:15" x14ac:dyDescent="0.2">
      <c r="M82" s="123"/>
      <c r="N82" s="133"/>
      <c r="O82" s="133"/>
    </row>
    <row r="83" spans="13:15" x14ac:dyDescent="0.2">
      <c r="M83" s="123"/>
      <c r="N83" s="133"/>
      <c r="O83" s="133"/>
    </row>
    <row r="84" spans="13:15" x14ac:dyDescent="0.2">
      <c r="M84" s="123"/>
      <c r="N84" s="133"/>
      <c r="O84" s="133"/>
    </row>
    <row r="85" spans="13:15" x14ac:dyDescent="0.2">
      <c r="M85" s="123"/>
      <c r="N85" s="133"/>
      <c r="O85" s="133"/>
    </row>
    <row r="86" spans="13:15" x14ac:dyDescent="0.2">
      <c r="M86" s="123"/>
      <c r="N86" s="133"/>
      <c r="O86" s="133"/>
    </row>
    <row r="87" spans="13:15" x14ac:dyDescent="0.2">
      <c r="M87" s="123"/>
      <c r="N87" s="133"/>
      <c r="O87" s="133"/>
    </row>
    <row r="88" spans="13:15" x14ac:dyDescent="0.2">
      <c r="M88" s="123"/>
      <c r="N88" s="133"/>
      <c r="O88" s="133"/>
    </row>
    <row r="89" spans="13:15" x14ac:dyDescent="0.2">
      <c r="M89" s="123"/>
      <c r="N89" s="133"/>
      <c r="O89" s="133"/>
    </row>
    <row r="90" spans="13:15" x14ac:dyDescent="0.2">
      <c r="M90" s="123"/>
      <c r="N90" s="133"/>
      <c r="O90" s="133"/>
    </row>
    <row r="91" spans="13:15" x14ac:dyDescent="0.2">
      <c r="M91" s="123"/>
      <c r="N91" s="133"/>
      <c r="O91" s="133"/>
    </row>
    <row r="92" spans="13:15" x14ac:dyDescent="0.2">
      <c r="M92" s="123"/>
      <c r="N92" s="133"/>
      <c r="O92" s="133"/>
    </row>
    <row r="93" spans="13:15" x14ac:dyDescent="0.2">
      <c r="M93" s="123"/>
      <c r="N93" s="133"/>
      <c r="O93" s="133"/>
    </row>
    <row r="94" spans="13:15" x14ac:dyDescent="0.2">
      <c r="M94" s="123"/>
      <c r="N94" s="133"/>
      <c r="O94" s="133"/>
    </row>
    <row r="95" spans="13:15" x14ac:dyDescent="0.2">
      <c r="M95" s="123"/>
      <c r="N95" s="133"/>
      <c r="O95" s="133"/>
    </row>
    <row r="96" spans="13:15" x14ac:dyDescent="0.2">
      <c r="M96" s="123"/>
      <c r="N96" s="133"/>
      <c r="O96" s="133"/>
    </row>
    <row r="97" spans="13:15" x14ac:dyDescent="0.2">
      <c r="M97" s="123"/>
      <c r="N97" s="133"/>
      <c r="O97" s="133"/>
    </row>
    <row r="98" spans="13:15" x14ac:dyDescent="0.2">
      <c r="M98" s="123"/>
      <c r="N98" s="133"/>
      <c r="O98" s="133"/>
    </row>
    <row r="99" spans="13:15" x14ac:dyDescent="0.2">
      <c r="M99" s="123"/>
      <c r="N99" s="133"/>
      <c r="O99" s="133"/>
    </row>
    <row r="100" spans="13:15" x14ac:dyDescent="0.2">
      <c r="M100" s="123"/>
      <c r="N100" s="133"/>
      <c r="O100" s="133"/>
    </row>
    <row r="101" spans="13:15" x14ac:dyDescent="0.2">
      <c r="M101" s="123"/>
      <c r="N101" s="133"/>
      <c r="O101" s="133"/>
    </row>
    <row r="102" spans="13:15" x14ac:dyDescent="0.2">
      <c r="M102" s="123"/>
      <c r="N102" s="133"/>
      <c r="O102" s="133"/>
    </row>
    <row r="103" spans="13:15" x14ac:dyDescent="0.2">
      <c r="M103" s="123"/>
      <c r="N103" s="133"/>
      <c r="O103" s="133"/>
    </row>
    <row r="104" spans="13:15" x14ac:dyDescent="0.2">
      <c r="M104" s="123"/>
      <c r="N104" s="133"/>
      <c r="O104" s="133"/>
    </row>
    <row r="105" spans="13:15" x14ac:dyDescent="0.2">
      <c r="M105" s="123"/>
      <c r="N105" s="133"/>
      <c r="O105" s="133"/>
    </row>
    <row r="106" spans="13:15" x14ac:dyDescent="0.2">
      <c r="M106" s="123"/>
      <c r="N106" s="133"/>
      <c r="O106" s="133"/>
    </row>
    <row r="107" spans="13:15" x14ac:dyDescent="0.2">
      <c r="M107" s="123"/>
      <c r="N107" s="133"/>
      <c r="O107" s="133"/>
    </row>
    <row r="108" spans="13:15" x14ac:dyDescent="0.2">
      <c r="M108" s="123"/>
      <c r="N108" s="133"/>
      <c r="O108" s="133"/>
    </row>
    <row r="109" spans="13:15" x14ac:dyDescent="0.2">
      <c r="M109" s="123"/>
      <c r="N109" s="133"/>
      <c r="O109" s="133"/>
    </row>
    <row r="110" spans="13:15" x14ac:dyDescent="0.2">
      <c r="M110" s="123"/>
      <c r="N110" s="133"/>
      <c r="O110" s="133"/>
    </row>
    <row r="111" spans="13:15" x14ac:dyDescent="0.2">
      <c r="M111" s="123"/>
      <c r="N111" s="133"/>
      <c r="O111" s="133"/>
    </row>
    <row r="112" spans="13:15" x14ac:dyDescent="0.2">
      <c r="M112" s="123"/>
      <c r="N112" s="133"/>
      <c r="O112" s="133"/>
    </row>
    <row r="113" spans="13:15" x14ac:dyDescent="0.2">
      <c r="M113" s="123"/>
      <c r="N113" s="133"/>
      <c r="O113" s="133"/>
    </row>
    <row r="114" spans="13:15" x14ac:dyDescent="0.2">
      <c r="M114" s="123"/>
      <c r="N114" s="133"/>
      <c r="O114" s="133"/>
    </row>
    <row r="115" spans="13:15" x14ac:dyDescent="0.2">
      <c r="M115" s="123"/>
      <c r="N115" s="133"/>
      <c r="O115" s="133"/>
    </row>
    <row r="116" spans="13:15" x14ac:dyDescent="0.2">
      <c r="M116" s="123"/>
      <c r="N116" s="133"/>
      <c r="O116" s="133"/>
    </row>
    <row r="117" spans="13:15" x14ac:dyDescent="0.2">
      <c r="M117" s="123"/>
      <c r="N117" s="133"/>
      <c r="O117" s="133"/>
    </row>
    <row r="118" spans="13:15" x14ac:dyDescent="0.2">
      <c r="M118" s="123"/>
      <c r="N118" s="133"/>
      <c r="O118" s="133"/>
    </row>
    <row r="119" spans="13:15" x14ac:dyDescent="0.2">
      <c r="M119" s="123"/>
      <c r="N119" s="133"/>
      <c r="O119" s="133"/>
    </row>
    <row r="120" spans="13:15" x14ac:dyDescent="0.2">
      <c r="M120" s="123"/>
      <c r="N120" s="133"/>
      <c r="O120" s="133"/>
    </row>
    <row r="121" spans="13:15" x14ac:dyDescent="0.2">
      <c r="M121" s="123"/>
      <c r="N121" s="133"/>
      <c r="O121" s="133"/>
    </row>
    <row r="122" spans="13:15" x14ac:dyDescent="0.2">
      <c r="M122" s="123"/>
      <c r="N122" s="133"/>
      <c r="O122" s="133"/>
    </row>
    <row r="123" spans="13:15" x14ac:dyDescent="0.2">
      <c r="M123" s="123"/>
      <c r="N123" s="133"/>
      <c r="O123" s="133"/>
    </row>
    <row r="124" spans="13:15" x14ac:dyDescent="0.2">
      <c r="M124" s="123"/>
      <c r="N124" s="133"/>
      <c r="O124" s="133"/>
    </row>
    <row r="125" spans="13:15" x14ac:dyDescent="0.2">
      <c r="M125" s="123"/>
      <c r="N125" s="133"/>
      <c r="O125" s="133"/>
    </row>
    <row r="126" spans="13:15" x14ac:dyDescent="0.2">
      <c r="M126" s="123"/>
      <c r="N126" s="133"/>
      <c r="O126" s="133"/>
    </row>
    <row r="127" spans="13:15" x14ac:dyDescent="0.2">
      <c r="M127" s="123"/>
      <c r="N127" s="133"/>
      <c r="O127" s="133"/>
    </row>
    <row r="128" spans="13:15" x14ac:dyDescent="0.2">
      <c r="M128" s="123"/>
      <c r="N128" s="133"/>
      <c r="O128" s="133"/>
    </row>
    <row r="129" spans="13:15" x14ac:dyDescent="0.2">
      <c r="M129" s="123"/>
      <c r="N129" s="133"/>
      <c r="O129" s="133"/>
    </row>
    <row r="130" spans="13:15" x14ac:dyDescent="0.2">
      <c r="M130" s="123"/>
      <c r="N130" s="133"/>
      <c r="O130" s="133"/>
    </row>
    <row r="131" spans="13:15" x14ac:dyDescent="0.2">
      <c r="M131" s="123"/>
      <c r="N131" s="133"/>
      <c r="O131" s="133"/>
    </row>
    <row r="132" spans="13:15" x14ac:dyDescent="0.2">
      <c r="M132" s="123"/>
      <c r="N132" s="133"/>
      <c r="O132" s="133"/>
    </row>
    <row r="133" spans="13:15" x14ac:dyDescent="0.2">
      <c r="M133" s="123"/>
      <c r="N133" s="133"/>
      <c r="O133" s="133"/>
    </row>
    <row r="134" spans="13:15" x14ac:dyDescent="0.2">
      <c r="M134" s="123"/>
      <c r="N134" s="133"/>
      <c r="O134" s="133"/>
    </row>
    <row r="135" spans="13:15" x14ac:dyDescent="0.2">
      <c r="M135" s="123"/>
      <c r="N135" s="133"/>
      <c r="O135" s="133"/>
    </row>
    <row r="136" spans="13:15" x14ac:dyDescent="0.2">
      <c r="M136" s="123"/>
      <c r="N136" s="133"/>
      <c r="O136" s="133"/>
    </row>
    <row r="137" spans="13:15" x14ac:dyDescent="0.2">
      <c r="M137" s="123"/>
      <c r="N137" s="133"/>
      <c r="O137" s="133"/>
    </row>
    <row r="138" spans="13:15" x14ac:dyDescent="0.2">
      <c r="M138" s="123"/>
      <c r="N138" s="133"/>
      <c r="O138" s="133"/>
    </row>
    <row r="139" spans="13:15" x14ac:dyDescent="0.2">
      <c r="M139" s="123"/>
      <c r="N139" s="133"/>
      <c r="O139" s="133"/>
    </row>
    <row r="140" spans="13:15" x14ac:dyDescent="0.2">
      <c r="M140" s="123"/>
      <c r="N140" s="133"/>
      <c r="O140" s="133"/>
    </row>
    <row r="141" spans="13:15" x14ac:dyDescent="0.2">
      <c r="M141" s="123"/>
      <c r="N141" s="133"/>
      <c r="O141" s="133"/>
    </row>
    <row r="142" spans="13:15" x14ac:dyDescent="0.2">
      <c r="M142" s="123"/>
      <c r="N142" s="133"/>
      <c r="O142" s="133"/>
    </row>
    <row r="143" spans="13:15" x14ac:dyDescent="0.2">
      <c r="M143" s="123"/>
      <c r="N143" s="133"/>
      <c r="O143" s="133"/>
    </row>
    <row r="144" spans="13:15" x14ac:dyDescent="0.2">
      <c r="M144" s="123"/>
      <c r="N144" s="133"/>
      <c r="O144" s="133"/>
    </row>
    <row r="145" spans="13:15" x14ac:dyDescent="0.2">
      <c r="M145" s="123"/>
      <c r="N145" s="133"/>
      <c r="O145" s="133"/>
    </row>
    <row r="146" spans="13:15" x14ac:dyDescent="0.2">
      <c r="M146" s="123"/>
      <c r="N146" s="133"/>
      <c r="O146" s="133"/>
    </row>
    <row r="147" spans="13:15" x14ac:dyDescent="0.2">
      <c r="M147" s="123"/>
      <c r="N147" s="133"/>
      <c r="O147" s="133"/>
    </row>
    <row r="148" spans="13:15" x14ac:dyDescent="0.2">
      <c r="M148" s="123"/>
      <c r="N148" s="133"/>
      <c r="O148" s="133"/>
    </row>
    <row r="149" spans="13:15" x14ac:dyDescent="0.2">
      <c r="M149" s="123"/>
      <c r="N149" s="133"/>
      <c r="O149" s="133"/>
    </row>
    <row r="150" spans="13:15" x14ac:dyDescent="0.2">
      <c r="M150" s="123"/>
      <c r="N150" s="133"/>
      <c r="O150" s="133"/>
    </row>
    <row r="151" spans="13:15" x14ac:dyDescent="0.2">
      <c r="M151" s="123"/>
      <c r="N151" s="133"/>
      <c r="O151" s="133"/>
    </row>
    <row r="152" spans="13:15" x14ac:dyDescent="0.2">
      <c r="M152" s="123"/>
      <c r="N152" s="133"/>
      <c r="O152" s="133"/>
    </row>
    <row r="153" spans="13:15" x14ac:dyDescent="0.2">
      <c r="M153" s="123"/>
      <c r="N153" s="133"/>
      <c r="O153" s="133"/>
    </row>
    <row r="154" spans="13:15" x14ac:dyDescent="0.2">
      <c r="M154" s="123"/>
      <c r="N154" s="133"/>
      <c r="O154" s="133"/>
    </row>
    <row r="155" spans="13:15" x14ac:dyDescent="0.2">
      <c r="M155" s="123"/>
      <c r="N155" s="133"/>
      <c r="O155" s="133"/>
    </row>
    <row r="156" spans="13:15" x14ac:dyDescent="0.2">
      <c r="M156" s="123"/>
      <c r="N156" s="133"/>
      <c r="O156" s="133"/>
    </row>
    <row r="157" spans="13:15" x14ac:dyDescent="0.2">
      <c r="M157" s="123"/>
      <c r="N157" s="133"/>
      <c r="O157" s="133"/>
    </row>
    <row r="158" spans="13:15" x14ac:dyDescent="0.2">
      <c r="M158" s="123"/>
      <c r="N158" s="133"/>
      <c r="O158" s="133"/>
    </row>
    <row r="159" spans="13:15" x14ac:dyDescent="0.2">
      <c r="M159" s="123"/>
      <c r="N159" s="133"/>
      <c r="O159" s="133"/>
    </row>
    <row r="160" spans="13:15" x14ac:dyDescent="0.2">
      <c r="M160" s="123"/>
      <c r="N160" s="133"/>
      <c r="O160" s="133"/>
    </row>
    <row r="161" spans="13:15" x14ac:dyDescent="0.2">
      <c r="M161" s="123"/>
      <c r="N161" s="133"/>
      <c r="O161" s="133"/>
    </row>
    <row r="162" spans="13:15" x14ac:dyDescent="0.2">
      <c r="M162" s="123"/>
      <c r="N162" s="133"/>
      <c r="O162" s="133"/>
    </row>
    <row r="163" spans="13:15" x14ac:dyDescent="0.2">
      <c r="M163" s="123"/>
      <c r="N163" s="133"/>
      <c r="O163" s="133"/>
    </row>
    <row r="164" spans="13:15" x14ac:dyDescent="0.2">
      <c r="M164" s="123"/>
      <c r="N164" s="133"/>
      <c r="O164" s="133"/>
    </row>
    <row r="165" spans="13:15" x14ac:dyDescent="0.2">
      <c r="M165" s="123"/>
      <c r="N165" s="133"/>
      <c r="O165" s="133"/>
    </row>
    <row r="166" spans="13:15" x14ac:dyDescent="0.2">
      <c r="M166" s="123"/>
      <c r="N166" s="133"/>
      <c r="O166" s="133"/>
    </row>
    <row r="167" spans="13:15" x14ac:dyDescent="0.2">
      <c r="M167" s="123"/>
      <c r="N167" s="133"/>
      <c r="O167" s="133"/>
    </row>
    <row r="168" spans="13:15" x14ac:dyDescent="0.2">
      <c r="M168" s="123"/>
      <c r="N168" s="133"/>
      <c r="O168" s="133"/>
    </row>
    <row r="169" spans="13:15" x14ac:dyDescent="0.2">
      <c r="M169" s="123"/>
      <c r="N169" s="133"/>
      <c r="O169" s="133"/>
    </row>
    <row r="170" spans="13:15" x14ac:dyDescent="0.2">
      <c r="M170" s="123"/>
      <c r="N170" s="133"/>
      <c r="O170" s="133"/>
    </row>
    <row r="171" spans="13:15" x14ac:dyDescent="0.2">
      <c r="M171" s="123"/>
      <c r="N171" s="133"/>
      <c r="O171" s="133"/>
    </row>
    <row r="172" spans="13:15" x14ac:dyDescent="0.2">
      <c r="M172" s="123"/>
      <c r="N172" s="133"/>
      <c r="O172" s="133"/>
    </row>
    <row r="173" spans="13:15" x14ac:dyDescent="0.2">
      <c r="M173" s="123"/>
      <c r="N173" s="133"/>
      <c r="O173" s="133"/>
    </row>
    <row r="174" spans="13:15" x14ac:dyDescent="0.2">
      <c r="M174" s="123"/>
      <c r="N174" s="133"/>
      <c r="O174" s="133"/>
    </row>
    <row r="175" spans="13:15" x14ac:dyDescent="0.2">
      <c r="M175" s="123"/>
      <c r="N175" s="133"/>
      <c r="O175" s="133"/>
    </row>
    <row r="176" spans="13:15" x14ac:dyDescent="0.2">
      <c r="M176" s="123"/>
      <c r="N176" s="133"/>
      <c r="O176" s="133"/>
    </row>
    <row r="177" spans="13:15" x14ac:dyDescent="0.2">
      <c r="M177" s="123"/>
      <c r="N177" s="133"/>
      <c r="O177" s="133"/>
    </row>
    <row r="178" spans="13:15" x14ac:dyDescent="0.2">
      <c r="M178" s="123"/>
      <c r="N178" s="133"/>
      <c r="O178" s="133"/>
    </row>
    <row r="179" spans="13:15" x14ac:dyDescent="0.2">
      <c r="M179" s="123"/>
      <c r="N179" s="133"/>
      <c r="O179" s="133"/>
    </row>
    <row r="180" spans="13:15" x14ac:dyDescent="0.2">
      <c r="M180" s="123"/>
      <c r="N180" s="133"/>
      <c r="O180" s="133"/>
    </row>
    <row r="181" spans="13:15" x14ac:dyDescent="0.2">
      <c r="M181" s="123"/>
      <c r="N181" s="133"/>
      <c r="O181" s="133"/>
    </row>
    <row r="182" spans="13:15" x14ac:dyDescent="0.2">
      <c r="M182" s="123"/>
      <c r="N182" s="133"/>
      <c r="O182" s="133"/>
    </row>
    <row r="183" spans="13:15" x14ac:dyDescent="0.2">
      <c r="M183" s="123"/>
      <c r="N183" s="133"/>
      <c r="O183" s="133"/>
    </row>
    <row r="184" spans="13:15" x14ac:dyDescent="0.2">
      <c r="M184" s="123"/>
      <c r="N184" s="133"/>
      <c r="O184" s="133"/>
    </row>
    <row r="185" spans="13:15" x14ac:dyDescent="0.2">
      <c r="M185" s="123"/>
      <c r="N185" s="133"/>
      <c r="O185" s="133"/>
    </row>
    <row r="186" spans="13:15" x14ac:dyDescent="0.2">
      <c r="M186" s="123"/>
      <c r="N186" s="133"/>
      <c r="O186" s="133"/>
    </row>
    <row r="187" spans="13:15" x14ac:dyDescent="0.2">
      <c r="M187" s="123"/>
      <c r="N187" s="133"/>
      <c r="O187" s="133"/>
    </row>
    <row r="188" spans="13:15" x14ac:dyDescent="0.2">
      <c r="M188" s="123"/>
      <c r="N188" s="133"/>
      <c r="O188" s="133"/>
    </row>
    <row r="189" spans="13:15" x14ac:dyDescent="0.2">
      <c r="M189" s="123"/>
      <c r="N189" s="133"/>
      <c r="O189" s="133"/>
    </row>
    <row r="190" spans="13:15" x14ac:dyDescent="0.2">
      <c r="M190" s="123"/>
      <c r="N190" s="133"/>
      <c r="O190" s="133"/>
    </row>
    <row r="191" spans="13:15" x14ac:dyDescent="0.2">
      <c r="M191" s="123"/>
      <c r="N191" s="133"/>
      <c r="O191" s="133"/>
    </row>
    <row r="192" spans="13:15" x14ac:dyDescent="0.2">
      <c r="M192" s="123"/>
      <c r="N192" s="133"/>
      <c r="O192" s="133"/>
    </row>
    <row r="193" spans="13:15" x14ac:dyDescent="0.2">
      <c r="M193" s="123"/>
      <c r="N193" s="133"/>
      <c r="O193" s="133"/>
    </row>
    <row r="194" spans="13:15" x14ac:dyDescent="0.2">
      <c r="M194" s="123"/>
      <c r="N194" s="133"/>
      <c r="O194" s="133"/>
    </row>
    <row r="195" spans="13:15" x14ac:dyDescent="0.2">
      <c r="M195" s="123"/>
      <c r="N195" s="133"/>
      <c r="O195" s="133"/>
    </row>
    <row r="196" spans="13:15" x14ac:dyDescent="0.2">
      <c r="M196" s="123"/>
      <c r="N196" s="133"/>
      <c r="O196" s="133"/>
    </row>
    <row r="197" spans="13:15" x14ac:dyDescent="0.2">
      <c r="M197" s="123"/>
      <c r="N197" s="133"/>
      <c r="O197" s="133"/>
    </row>
    <row r="198" spans="13:15" x14ac:dyDescent="0.2">
      <c r="M198" s="123"/>
      <c r="N198" s="133"/>
      <c r="O198" s="133"/>
    </row>
    <row r="199" spans="13:15" x14ac:dyDescent="0.2">
      <c r="M199" s="123"/>
      <c r="N199" s="133"/>
      <c r="O199" s="133"/>
    </row>
    <row r="200" spans="13:15" x14ac:dyDescent="0.2">
      <c r="M200" s="123"/>
      <c r="N200" s="133"/>
      <c r="O200" s="133"/>
    </row>
    <row r="201" spans="13:15" x14ac:dyDescent="0.2">
      <c r="M201" s="123"/>
      <c r="N201" s="133"/>
      <c r="O201" s="133"/>
    </row>
    <row r="202" spans="13:15" x14ac:dyDescent="0.2">
      <c r="M202" s="123"/>
      <c r="N202" s="133"/>
      <c r="O202" s="133"/>
    </row>
    <row r="203" spans="13:15" x14ac:dyDescent="0.2">
      <c r="M203" s="123"/>
      <c r="N203" s="133"/>
      <c r="O203" s="133"/>
    </row>
    <row r="204" spans="13:15" x14ac:dyDescent="0.2">
      <c r="M204" s="123"/>
      <c r="N204" s="133"/>
      <c r="O204" s="133"/>
    </row>
    <row r="205" spans="13:15" x14ac:dyDescent="0.2">
      <c r="M205" s="123"/>
      <c r="N205" s="133"/>
      <c r="O205" s="133"/>
    </row>
    <row r="206" spans="13:15" x14ac:dyDescent="0.2">
      <c r="M206" s="123"/>
      <c r="N206" s="133"/>
      <c r="O206" s="133"/>
    </row>
    <row r="207" spans="13:15" x14ac:dyDescent="0.2">
      <c r="M207" s="123"/>
      <c r="N207" s="133"/>
      <c r="O207" s="133"/>
    </row>
    <row r="208" spans="13:15" x14ac:dyDescent="0.2">
      <c r="M208" s="123"/>
      <c r="N208" s="133"/>
      <c r="O208" s="133"/>
    </row>
    <row r="209" spans="13:15" x14ac:dyDescent="0.2">
      <c r="M209" s="123"/>
      <c r="N209" s="133"/>
      <c r="O209" s="133"/>
    </row>
    <row r="210" spans="13:15" x14ac:dyDescent="0.2">
      <c r="M210" s="123"/>
      <c r="N210" s="133"/>
      <c r="O210" s="133"/>
    </row>
    <row r="211" spans="13:15" x14ac:dyDescent="0.2">
      <c r="M211" s="123"/>
      <c r="N211" s="133"/>
      <c r="O211" s="133"/>
    </row>
    <row r="212" spans="13:15" x14ac:dyDescent="0.2">
      <c r="M212" s="123"/>
      <c r="N212" s="133"/>
      <c r="O212" s="133"/>
    </row>
    <row r="213" spans="13:15" x14ac:dyDescent="0.2">
      <c r="M213" s="123"/>
      <c r="N213" s="133"/>
      <c r="O213" s="133"/>
    </row>
    <row r="214" spans="13:15" x14ac:dyDescent="0.2">
      <c r="M214" s="123"/>
      <c r="N214" s="133"/>
      <c r="O214" s="133"/>
    </row>
    <row r="215" spans="13:15" x14ac:dyDescent="0.2">
      <c r="M215" s="123"/>
      <c r="N215" s="133"/>
      <c r="O215" s="133"/>
    </row>
    <row r="216" spans="13:15" x14ac:dyDescent="0.2">
      <c r="M216" s="123"/>
      <c r="N216" s="133"/>
      <c r="O216" s="133"/>
    </row>
    <row r="217" spans="13:15" x14ac:dyDescent="0.2">
      <c r="M217" s="123"/>
      <c r="N217" s="133"/>
      <c r="O217" s="133"/>
    </row>
    <row r="218" spans="13:15" x14ac:dyDescent="0.2">
      <c r="M218" s="123"/>
      <c r="N218" s="133"/>
      <c r="O218" s="133"/>
    </row>
    <row r="219" spans="13:15" x14ac:dyDescent="0.2">
      <c r="M219" s="123"/>
      <c r="N219" s="133"/>
      <c r="O219" s="133"/>
    </row>
    <row r="220" spans="13:15" x14ac:dyDescent="0.2">
      <c r="M220" s="123"/>
      <c r="N220" s="133"/>
      <c r="O220" s="133"/>
    </row>
    <row r="221" spans="13:15" x14ac:dyDescent="0.2">
      <c r="M221" s="123"/>
      <c r="N221" s="133"/>
      <c r="O221" s="133"/>
    </row>
    <row r="222" spans="13:15" x14ac:dyDescent="0.2">
      <c r="M222" s="123"/>
      <c r="N222" s="133"/>
      <c r="O222" s="133"/>
    </row>
    <row r="223" spans="13:15" x14ac:dyDescent="0.2">
      <c r="M223" s="123"/>
      <c r="N223" s="133"/>
      <c r="O223" s="133"/>
    </row>
    <row r="224" spans="13:15" x14ac:dyDescent="0.2">
      <c r="M224" s="123"/>
      <c r="N224" s="133"/>
      <c r="O224" s="133"/>
    </row>
    <row r="225" spans="13:15" x14ac:dyDescent="0.2">
      <c r="M225" s="123"/>
      <c r="N225" s="133"/>
      <c r="O225" s="133"/>
    </row>
    <row r="226" spans="13:15" x14ac:dyDescent="0.2">
      <c r="M226" s="123"/>
      <c r="N226" s="133"/>
      <c r="O226" s="133"/>
    </row>
    <row r="227" spans="13:15" x14ac:dyDescent="0.2">
      <c r="M227" s="123"/>
      <c r="N227" s="133"/>
      <c r="O227" s="133"/>
    </row>
    <row r="228" spans="13:15" x14ac:dyDescent="0.2">
      <c r="M228" s="123"/>
      <c r="N228" s="133"/>
      <c r="O228" s="133"/>
    </row>
    <row r="229" spans="13:15" x14ac:dyDescent="0.2">
      <c r="M229" s="123"/>
      <c r="N229" s="133"/>
      <c r="O229" s="133"/>
    </row>
    <row r="230" spans="13:15" x14ac:dyDescent="0.2">
      <c r="M230" s="123"/>
      <c r="N230" s="133"/>
      <c r="O230" s="133"/>
    </row>
    <row r="231" spans="13:15" x14ac:dyDescent="0.2">
      <c r="M231" s="123"/>
      <c r="N231" s="133"/>
      <c r="O231" s="133"/>
    </row>
    <row r="232" spans="13:15" x14ac:dyDescent="0.2">
      <c r="M232" s="123"/>
      <c r="N232" s="133"/>
      <c r="O232" s="133"/>
    </row>
    <row r="233" spans="13:15" x14ac:dyDescent="0.2">
      <c r="M233" s="123"/>
      <c r="N233" s="133"/>
      <c r="O233" s="133"/>
    </row>
    <row r="234" spans="13:15" x14ac:dyDescent="0.2">
      <c r="M234" s="123"/>
      <c r="N234" s="133"/>
      <c r="O234" s="133"/>
    </row>
    <row r="235" spans="13:15" x14ac:dyDescent="0.2">
      <c r="M235" s="123"/>
      <c r="N235" s="133"/>
      <c r="O235" s="133"/>
    </row>
    <row r="236" spans="13:15" x14ac:dyDescent="0.2">
      <c r="M236" s="123"/>
      <c r="N236" s="133"/>
      <c r="O236" s="133"/>
    </row>
    <row r="237" spans="13:15" x14ac:dyDescent="0.2">
      <c r="M237" s="123"/>
      <c r="N237" s="133"/>
      <c r="O237" s="133"/>
    </row>
    <row r="238" spans="13:15" x14ac:dyDescent="0.2">
      <c r="M238" s="123"/>
      <c r="N238" s="133"/>
      <c r="O238" s="133"/>
    </row>
    <row r="239" spans="13:15" x14ac:dyDescent="0.2">
      <c r="M239" s="123"/>
      <c r="N239" s="133"/>
      <c r="O239" s="133"/>
    </row>
    <row r="240" spans="13:15" x14ac:dyDescent="0.2">
      <c r="M240" s="123"/>
      <c r="N240" s="133"/>
      <c r="O240" s="133"/>
    </row>
    <row r="241" spans="13:15" x14ac:dyDescent="0.2">
      <c r="M241" s="123"/>
      <c r="N241" s="133"/>
      <c r="O241" s="133"/>
    </row>
    <row r="242" spans="13:15" x14ac:dyDescent="0.2">
      <c r="M242" s="123"/>
      <c r="N242" s="133"/>
      <c r="O242" s="133"/>
    </row>
    <row r="243" spans="13:15" x14ac:dyDescent="0.2">
      <c r="M243" s="123"/>
      <c r="N243" s="133"/>
      <c r="O243" s="133"/>
    </row>
    <row r="244" spans="13:15" x14ac:dyDescent="0.2">
      <c r="M244" s="123"/>
      <c r="N244" s="133"/>
      <c r="O244" s="133"/>
    </row>
    <row r="245" spans="13:15" x14ac:dyDescent="0.2">
      <c r="M245" s="123"/>
      <c r="N245" s="133"/>
      <c r="O245" s="133"/>
    </row>
    <row r="246" spans="13:15" x14ac:dyDescent="0.2">
      <c r="M246" s="123"/>
      <c r="N246" s="133"/>
      <c r="O246" s="133"/>
    </row>
    <row r="247" spans="13:15" x14ac:dyDescent="0.2">
      <c r="M247" s="123"/>
      <c r="N247" s="133"/>
      <c r="O247" s="133"/>
    </row>
    <row r="248" spans="13:15" x14ac:dyDescent="0.2">
      <c r="M248" s="123"/>
      <c r="N248" s="133"/>
      <c r="O248" s="133"/>
    </row>
    <row r="249" spans="13:15" x14ac:dyDescent="0.2">
      <c r="M249" s="123"/>
      <c r="N249" s="133"/>
      <c r="O249" s="133"/>
    </row>
    <row r="250" spans="13:15" x14ac:dyDescent="0.2">
      <c r="M250" s="123"/>
      <c r="N250" s="133"/>
      <c r="O250" s="133"/>
    </row>
    <row r="251" spans="13:15" x14ac:dyDescent="0.2">
      <c r="M251" s="123"/>
      <c r="N251" s="133"/>
      <c r="O251" s="133"/>
    </row>
    <row r="252" spans="13:15" x14ac:dyDescent="0.2">
      <c r="M252" s="123"/>
      <c r="N252" s="133"/>
      <c r="O252" s="133"/>
    </row>
    <row r="253" spans="13:15" x14ac:dyDescent="0.2">
      <c r="M253" s="123"/>
      <c r="N253" s="133"/>
      <c r="O253" s="133"/>
    </row>
    <row r="254" spans="13:15" x14ac:dyDescent="0.2">
      <c r="M254" s="123"/>
      <c r="N254" s="133"/>
      <c r="O254" s="133"/>
    </row>
    <row r="255" spans="13:15" x14ac:dyDescent="0.2">
      <c r="M255" s="123"/>
      <c r="N255" s="133"/>
      <c r="O255" s="133"/>
    </row>
    <row r="256" spans="13:15" x14ac:dyDescent="0.2">
      <c r="M256" s="123"/>
      <c r="N256" s="133"/>
      <c r="O256" s="133"/>
    </row>
    <row r="257" spans="13:15" x14ac:dyDescent="0.2">
      <c r="M257" s="123"/>
      <c r="N257" s="133"/>
      <c r="O257" s="133"/>
    </row>
    <row r="258" spans="13:15" x14ac:dyDescent="0.2">
      <c r="M258" s="123"/>
      <c r="N258" s="133"/>
      <c r="O258" s="133"/>
    </row>
    <row r="259" spans="13:15" x14ac:dyDescent="0.2">
      <c r="M259" s="123"/>
      <c r="N259" s="133"/>
      <c r="O259" s="133"/>
    </row>
    <row r="260" spans="13:15" x14ac:dyDescent="0.2">
      <c r="M260" s="123"/>
      <c r="N260" s="133"/>
      <c r="O260" s="133"/>
    </row>
    <row r="261" spans="13:15" x14ac:dyDescent="0.2">
      <c r="M261" s="123"/>
      <c r="N261" s="133"/>
      <c r="O261" s="133"/>
    </row>
    <row r="262" spans="13:15" x14ac:dyDescent="0.2">
      <c r="M262" s="123"/>
      <c r="N262" s="133"/>
      <c r="O262" s="133"/>
    </row>
    <row r="263" spans="13:15" x14ac:dyDescent="0.2">
      <c r="M263" s="123"/>
      <c r="N263" s="133"/>
      <c r="O263" s="133"/>
    </row>
    <row r="264" spans="13:15" x14ac:dyDescent="0.2">
      <c r="M264" s="123"/>
      <c r="N264" s="133"/>
      <c r="O264" s="133"/>
    </row>
    <row r="265" spans="13:15" x14ac:dyDescent="0.2">
      <c r="M265" s="123"/>
      <c r="N265" s="133"/>
      <c r="O265" s="133"/>
    </row>
    <row r="266" spans="13:15" x14ac:dyDescent="0.2">
      <c r="M266" s="123"/>
      <c r="N266" s="133"/>
      <c r="O266" s="133"/>
    </row>
    <row r="267" spans="13:15" x14ac:dyDescent="0.2">
      <c r="M267" s="123"/>
      <c r="N267" s="133"/>
      <c r="O267" s="133"/>
    </row>
    <row r="268" spans="13:15" x14ac:dyDescent="0.2">
      <c r="M268" s="123"/>
      <c r="N268" s="133"/>
      <c r="O268" s="133"/>
    </row>
  </sheetData>
  <autoFilter ref="A1:P29" xr:uid="{00000000-0009-0000-0000-000000000000}"/>
  <sortState ref="A2:Q27">
    <sortCondition ref="A2:A27"/>
  </sortState>
  <pageMargins left="0.25" right="0.25" top="0.75" bottom="0.75" header="0.3" footer="0.3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1"/>
  <sheetViews>
    <sheetView workbookViewId="0">
      <pane xSplit="1" ySplit="2" topLeftCell="E4" activePane="bottomRight" state="frozen"/>
      <selection pane="topRight" activeCell="B1" sqref="B1"/>
      <selection pane="bottomLeft" activeCell="A3" sqref="A3"/>
      <selection pane="bottomRight" activeCell="L15" sqref="L15"/>
    </sheetView>
  </sheetViews>
  <sheetFormatPr defaultRowHeight="12.75" x14ac:dyDescent="0.2"/>
  <cols>
    <col min="1" max="1" width="39.7109375" style="78" customWidth="1"/>
    <col min="2" max="2" width="33" customWidth="1"/>
    <col min="3" max="3" width="13.42578125" style="64" customWidth="1"/>
    <col min="4" max="4" width="13.42578125" style="2" customWidth="1"/>
    <col min="5" max="7" width="13.42578125" style="68" customWidth="1"/>
    <col min="8" max="8" width="13.42578125" style="70" customWidth="1"/>
    <col min="9" max="9" width="13.42578125" style="69" customWidth="1"/>
    <col min="10" max="10" width="13.42578125" style="68" customWidth="1"/>
    <col min="11" max="11" width="34.5703125" style="67" customWidth="1"/>
  </cols>
  <sheetData>
    <row r="1" spans="1:11" ht="38.25" customHeight="1" x14ac:dyDescent="0.25">
      <c r="A1" s="26" t="s">
        <v>53</v>
      </c>
      <c r="B1" s="27" t="s">
        <v>58</v>
      </c>
      <c r="C1" s="38" t="s">
        <v>62</v>
      </c>
      <c r="D1" s="62" t="s">
        <v>26</v>
      </c>
      <c r="E1" s="54" t="s">
        <v>115</v>
      </c>
      <c r="F1" s="28" t="s">
        <v>32</v>
      </c>
      <c r="G1" s="29" t="s">
        <v>14</v>
      </c>
      <c r="H1" s="80" t="s">
        <v>95</v>
      </c>
      <c r="I1" s="81" t="s">
        <v>96</v>
      </c>
      <c r="J1" s="30" t="s">
        <v>24</v>
      </c>
      <c r="K1" s="27" t="s">
        <v>41</v>
      </c>
    </row>
    <row r="2" spans="1:11" ht="23.25" customHeight="1" thickBot="1" x14ac:dyDescent="0.3">
      <c r="A2" s="74" t="s">
        <v>109</v>
      </c>
      <c r="B2" s="75"/>
      <c r="C2" s="76">
        <f>SUM(C3:C69)</f>
        <v>520685</v>
      </c>
      <c r="D2" s="77"/>
      <c r="E2" s="82"/>
      <c r="F2" s="83"/>
      <c r="G2" s="84"/>
      <c r="H2" s="76">
        <f>SUM(H3:H69)</f>
        <v>118265</v>
      </c>
      <c r="I2" s="85"/>
      <c r="J2" s="86"/>
      <c r="K2" s="75"/>
    </row>
    <row r="3" spans="1:11" ht="18" customHeight="1" thickTop="1" x14ac:dyDescent="0.2">
      <c r="A3" s="87" t="s">
        <v>3</v>
      </c>
      <c r="B3" s="71" t="s">
        <v>12</v>
      </c>
      <c r="C3" s="72">
        <v>2500</v>
      </c>
      <c r="D3" s="73">
        <v>42766</v>
      </c>
      <c r="E3" s="88">
        <v>42766</v>
      </c>
      <c r="F3" s="89" t="s">
        <v>25</v>
      </c>
      <c r="G3" s="88">
        <v>42970</v>
      </c>
      <c r="H3" s="90">
        <v>2500</v>
      </c>
      <c r="I3" s="135">
        <v>43004</v>
      </c>
      <c r="J3" s="91">
        <v>43133</v>
      </c>
      <c r="K3" s="92" t="s">
        <v>46</v>
      </c>
    </row>
    <row r="4" spans="1:11" ht="18" customHeight="1" x14ac:dyDescent="0.2">
      <c r="A4" s="96" t="s">
        <v>50</v>
      </c>
      <c r="B4" s="97" t="s">
        <v>49</v>
      </c>
      <c r="C4" s="98">
        <v>10000</v>
      </c>
      <c r="D4" s="61">
        <v>42811</v>
      </c>
      <c r="E4" s="61">
        <v>42814</v>
      </c>
      <c r="F4" s="7" t="s">
        <v>25</v>
      </c>
      <c r="G4" s="61">
        <v>42898</v>
      </c>
      <c r="H4" s="99">
        <v>10000</v>
      </c>
      <c r="I4" s="61">
        <v>42898</v>
      </c>
      <c r="J4" s="21">
        <v>43081</v>
      </c>
      <c r="K4" s="7" t="s">
        <v>51</v>
      </c>
    </row>
    <row r="5" spans="1:11" ht="18" customHeight="1" x14ac:dyDescent="0.2">
      <c r="A5" s="96" t="s">
        <v>6</v>
      </c>
      <c r="B5" s="97" t="s">
        <v>49</v>
      </c>
      <c r="C5" s="98">
        <v>5000</v>
      </c>
      <c r="D5" s="61">
        <v>42826</v>
      </c>
      <c r="E5" s="61">
        <v>42822</v>
      </c>
      <c r="F5" s="7" t="s">
        <v>25</v>
      </c>
      <c r="G5" s="61">
        <v>43021</v>
      </c>
      <c r="H5" s="99">
        <v>3000</v>
      </c>
      <c r="I5" s="61">
        <v>43021</v>
      </c>
      <c r="J5" s="21">
        <v>43193</v>
      </c>
      <c r="K5" s="7"/>
    </row>
    <row r="6" spans="1:11" ht="18" customHeight="1" x14ac:dyDescent="0.2">
      <c r="A6" s="136" t="s">
        <v>110</v>
      </c>
      <c r="B6" s="137" t="s">
        <v>111</v>
      </c>
      <c r="C6" s="138">
        <v>47100</v>
      </c>
      <c r="D6" s="139">
        <v>42851</v>
      </c>
      <c r="E6" s="139">
        <v>42851</v>
      </c>
      <c r="F6" s="140"/>
      <c r="G6" s="140"/>
      <c r="H6" s="141"/>
      <c r="I6" s="142"/>
      <c r="J6" s="143"/>
      <c r="K6" s="144" t="s">
        <v>116</v>
      </c>
    </row>
    <row r="7" spans="1:11" ht="18" customHeight="1" x14ac:dyDescent="0.2">
      <c r="A7" s="93" t="s">
        <v>13</v>
      </c>
      <c r="B7" s="34" t="s">
        <v>49</v>
      </c>
      <c r="C7" s="40">
        <v>10000</v>
      </c>
      <c r="D7" s="59">
        <v>42916</v>
      </c>
      <c r="E7" s="15" t="s">
        <v>105</v>
      </c>
      <c r="F7" s="16" t="s">
        <v>25</v>
      </c>
      <c r="G7" s="15">
        <v>42948</v>
      </c>
      <c r="H7" s="94">
        <v>2500</v>
      </c>
      <c r="I7" s="95">
        <v>43000</v>
      </c>
      <c r="J7" s="100" t="s">
        <v>123</v>
      </c>
      <c r="K7" s="97"/>
    </row>
    <row r="8" spans="1:11" ht="24.75" customHeight="1" x14ac:dyDescent="0.2">
      <c r="A8" s="93" t="s">
        <v>10</v>
      </c>
      <c r="B8" s="65" t="s">
        <v>49</v>
      </c>
      <c r="C8" s="40"/>
      <c r="D8" s="59">
        <v>42962</v>
      </c>
      <c r="E8" s="15"/>
      <c r="F8" s="16"/>
      <c r="G8" s="15"/>
      <c r="H8" s="94"/>
      <c r="I8" s="59"/>
      <c r="J8" s="22"/>
      <c r="K8" s="17" t="s">
        <v>35</v>
      </c>
    </row>
    <row r="9" spans="1:11" ht="24.75" customHeight="1" x14ac:dyDescent="0.2">
      <c r="A9" s="145" t="s">
        <v>112</v>
      </c>
      <c r="B9" s="137" t="s">
        <v>111</v>
      </c>
      <c r="C9" s="138">
        <v>30000</v>
      </c>
      <c r="D9" s="139">
        <v>42993</v>
      </c>
      <c r="E9" s="139">
        <v>42993</v>
      </c>
      <c r="F9" s="140" t="s">
        <v>25</v>
      </c>
      <c r="G9" s="142">
        <v>43069</v>
      </c>
      <c r="H9" s="141">
        <v>20000</v>
      </c>
      <c r="I9" s="142"/>
      <c r="J9" s="143"/>
      <c r="K9" s="144" t="s">
        <v>114</v>
      </c>
    </row>
    <row r="10" spans="1:11" ht="24.75" customHeight="1" x14ac:dyDescent="0.2">
      <c r="A10" s="93" t="s">
        <v>9</v>
      </c>
      <c r="B10" s="65" t="s">
        <v>36</v>
      </c>
      <c r="C10" s="40">
        <v>5000</v>
      </c>
      <c r="D10" s="59">
        <v>42993</v>
      </c>
      <c r="E10" s="15">
        <v>42990</v>
      </c>
      <c r="F10" s="16" t="s">
        <v>25</v>
      </c>
      <c r="G10" s="15">
        <v>43063</v>
      </c>
      <c r="H10" s="94">
        <v>5000</v>
      </c>
      <c r="I10" s="22">
        <v>43133</v>
      </c>
      <c r="J10" s="22"/>
      <c r="K10" s="17" t="s">
        <v>40</v>
      </c>
    </row>
    <row r="11" spans="1:11" x14ac:dyDescent="0.2">
      <c r="A11" s="93" t="s">
        <v>9</v>
      </c>
      <c r="B11" s="65" t="s">
        <v>37</v>
      </c>
      <c r="C11" s="40">
        <v>5000</v>
      </c>
      <c r="D11" s="59">
        <v>42993</v>
      </c>
      <c r="E11" s="15">
        <v>42990</v>
      </c>
      <c r="F11" s="16" t="s">
        <v>25</v>
      </c>
      <c r="G11" s="15">
        <v>43063</v>
      </c>
      <c r="H11" s="94">
        <v>2000</v>
      </c>
      <c r="I11" s="59">
        <v>43133</v>
      </c>
      <c r="J11" s="22"/>
      <c r="K11" s="17" t="s">
        <v>40</v>
      </c>
    </row>
    <row r="12" spans="1:11" x14ac:dyDescent="0.2">
      <c r="A12" s="96" t="s">
        <v>9</v>
      </c>
      <c r="B12" s="66" t="s">
        <v>38</v>
      </c>
      <c r="C12" s="41">
        <v>5000</v>
      </c>
      <c r="D12" s="61">
        <v>42993</v>
      </c>
      <c r="E12" s="4">
        <v>42990</v>
      </c>
      <c r="F12" s="7" t="s">
        <v>25</v>
      </c>
      <c r="G12" s="4">
        <v>43025</v>
      </c>
      <c r="H12" s="102">
        <v>5000</v>
      </c>
      <c r="I12" s="61"/>
      <c r="J12" s="21" t="s">
        <v>123</v>
      </c>
      <c r="K12" s="103" t="s">
        <v>40</v>
      </c>
    </row>
    <row r="13" spans="1:11" ht="27.75" customHeight="1" x14ac:dyDescent="0.2">
      <c r="A13" s="136" t="s">
        <v>113</v>
      </c>
      <c r="B13" s="137" t="s">
        <v>111</v>
      </c>
      <c r="C13" s="138">
        <v>13220</v>
      </c>
      <c r="D13" s="139">
        <v>43014</v>
      </c>
      <c r="E13" s="139">
        <v>43013</v>
      </c>
      <c r="F13" s="140"/>
      <c r="G13" s="140"/>
      <c r="H13" s="141"/>
      <c r="I13" s="142"/>
      <c r="J13" s="143"/>
      <c r="K13" s="146" t="s">
        <v>132</v>
      </c>
    </row>
    <row r="14" spans="1:11" ht="24" x14ac:dyDescent="0.2">
      <c r="A14" s="147" t="s">
        <v>30</v>
      </c>
      <c r="B14" s="148" t="s">
        <v>31</v>
      </c>
      <c r="C14" s="40"/>
      <c r="D14" s="59">
        <v>43040</v>
      </c>
      <c r="E14" s="15"/>
      <c r="F14" s="16"/>
      <c r="G14" s="15"/>
      <c r="H14" s="94"/>
      <c r="I14" s="59"/>
      <c r="J14" s="35"/>
      <c r="K14" s="17" t="s">
        <v>130</v>
      </c>
    </row>
    <row r="15" spans="1:11" ht="24.75" customHeight="1" x14ac:dyDescent="0.2">
      <c r="A15" s="93" t="s">
        <v>8</v>
      </c>
      <c r="B15" s="65" t="s">
        <v>103</v>
      </c>
      <c r="C15" s="40">
        <v>10000</v>
      </c>
      <c r="D15" s="59">
        <v>43049</v>
      </c>
      <c r="E15" s="15">
        <v>43049</v>
      </c>
      <c r="F15" s="16" t="s">
        <v>25</v>
      </c>
      <c r="G15" s="15">
        <v>43159</v>
      </c>
      <c r="H15" s="94">
        <v>10000</v>
      </c>
      <c r="I15" s="59">
        <v>43161</v>
      </c>
      <c r="J15" s="60" t="s">
        <v>163</v>
      </c>
      <c r="K15" s="17" t="s">
        <v>128</v>
      </c>
    </row>
    <row r="16" spans="1:11" ht="27" customHeight="1" x14ac:dyDescent="0.2">
      <c r="A16" s="96" t="s">
        <v>104</v>
      </c>
      <c r="B16" s="97" t="s">
        <v>106</v>
      </c>
      <c r="C16" s="98">
        <v>40000</v>
      </c>
      <c r="D16" s="61">
        <v>43070</v>
      </c>
      <c r="E16" s="61">
        <v>43070</v>
      </c>
      <c r="F16" s="7"/>
      <c r="G16" s="7"/>
      <c r="H16" s="99"/>
      <c r="I16" s="61"/>
      <c r="J16" s="100"/>
      <c r="K16" s="97"/>
    </row>
    <row r="17" spans="1:11" ht="31.5" customHeight="1" x14ac:dyDescent="0.2">
      <c r="A17" s="96" t="s">
        <v>104</v>
      </c>
      <c r="B17" s="97" t="s">
        <v>143</v>
      </c>
      <c r="C17" s="98">
        <v>50000</v>
      </c>
      <c r="D17" s="61">
        <v>43070</v>
      </c>
      <c r="E17" s="61">
        <v>43070</v>
      </c>
      <c r="F17" s="7"/>
      <c r="G17" s="7"/>
      <c r="H17" s="99"/>
      <c r="I17" s="61"/>
      <c r="J17" s="100"/>
      <c r="K17" s="97"/>
    </row>
    <row r="18" spans="1:11" ht="25.5" customHeight="1" x14ac:dyDescent="0.2">
      <c r="A18" s="96" t="s">
        <v>104</v>
      </c>
      <c r="B18" s="97" t="s">
        <v>107</v>
      </c>
      <c r="C18" s="158" t="s">
        <v>123</v>
      </c>
      <c r="D18" s="61">
        <v>43070</v>
      </c>
      <c r="E18" s="61" t="s">
        <v>123</v>
      </c>
      <c r="F18" s="7"/>
      <c r="G18" s="156"/>
      <c r="H18" s="99"/>
      <c r="I18" s="61"/>
      <c r="J18" s="100"/>
      <c r="K18" s="97"/>
    </row>
    <row r="19" spans="1:11" ht="24.75" customHeight="1" x14ac:dyDescent="0.2">
      <c r="A19" s="93" t="s">
        <v>7</v>
      </c>
      <c r="B19" s="34" t="s">
        <v>136</v>
      </c>
      <c r="C19" s="40">
        <v>44600</v>
      </c>
      <c r="D19" s="59">
        <v>43084</v>
      </c>
      <c r="E19" s="15">
        <v>43084</v>
      </c>
      <c r="F19" s="16"/>
      <c r="G19" s="15"/>
      <c r="H19" s="94"/>
      <c r="I19" s="59"/>
      <c r="J19" s="22"/>
      <c r="K19" s="17" t="s">
        <v>129</v>
      </c>
    </row>
    <row r="20" spans="1:11" ht="18" customHeight="1" x14ac:dyDescent="0.2">
      <c r="A20" s="136" t="s">
        <v>141</v>
      </c>
      <c r="B20" s="149" t="s">
        <v>142</v>
      </c>
      <c r="C20" s="150"/>
      <c r="D20" s="139">
        <v>43112</v>
      </c>
      <c r="E20" s="139"/>
      <c r="F20" s="32"/>
      <c r="G20" s="32"/>
      <c r="H20" s="151"/>
      <c r="I20" s="139"/>
      <c r="J20" s="152"/>
      <c r="K20" s="149"/>
    </row>
    <row r="21" spans="1:11" ht="18" customHeight="1" x14ac:dyDescent="0.2">
      <c r="A21" s="147" t="s">
        <v>33</v>
      </c>
      <c r="B21" s="148" t="s">
        <v>133</v>
      </c>
      <c r="C21" s="40" t="s">
        <v>134</v>
      </c>
      <c r="D21" s="61">
        <v>43115</v>
      </c>
      <c r="E21" s="15"/>
      <c r="F21" s="16"/>
      <c r="G21" s="15"/>
      <c r="H21" s="94"/>
      <c r="I21" s="59"/>
      <c r="J21" s="22"/>
      <c r="K21" s="63" t="s">
        <v>34</v>
      </c>
    </row>
    <row r="22" spans="1:11" ht="18" customHeight="1" x14ac:dyDescent="0.2">
      <c r="A22" s="93" t="s">
        <v>98</v>
      </c>
      <c r="B22" s="18" t="s">
        <v>102</v>
      </c>
      <c r="C22" s="105">
        <v>50000</v>
      </c>
      <c r="D22" s="61">
        <v>43133</v>
      </c>
      <c r="E22" s="61">
        <v>43133</v>
      </c>
      <c r="F22" s="55"/>
      <c r="G22" s="55"/>
      <c r="H22" s="106"/>
      <c r="I22" s="107"/>
      <c r="J22" s="157"/>
      <c r="K22" s="108"/>
    </row>
    <row r="23" spans="1:11" ht="29.25" customHeight="1" x14ac:dyDescent="0.2">
      <c r="A23" s="93" t="s">
        <v>47</v>
      </c>
      <c r="B23" s="18" t="s">
        <v>157</v>
      </c>
      <c r="C23" s="105">
        <v>90000</v>
      </c>
      <c r="D23" s="61">
        <v>43135</v>
      </c>
      <c r="E23" s="61">
        <v>43135</v>
      </c>
      <c r="F23" s="55"/>
      <c r="G23" s="55"/>
      <c r="H23" s="106"/>
      <c r="I23" s="107"/>
      <c r="J23" s="157"/>
      <c r="K23" s="108"/>
    </row>
    <row r="24" spans="1:11" ht="24" customHeight="1" x14ac:dyDescent="0.2">
      <c r="A24" s="155" t="s">
        <v>47</v>
      </c>
      <c r="B24" s="19" t="s">
        <v>65</v>
      </c>
      <c r="C24" s="105">
        <v>20000</v>
      </c>
      <c r="D24" s="61">
        <v>43135</v>
      </c>
      <c r="E24" s="61">
        <v>43135</v>
      </c>
      <c r="F24" s="55"/>
      <c r="G24" s="55"/>
      <c r="H24" s="106"/>
      <c r="I24" s="107"/>
      <c r="J24" s="157"/>
      <c r="K24" s="108"/>
    </row>
    <row r="25" spans="1:11" ht="25.5" customHeight="1" x14ac:dyDescent="0.2">
      <c r="A25" s="93" t="s">
        <v>19</v>
      </c>
      <c r="B25" s="65" t="s">
        <v>137</v>
      </c>
      <c r="C25" s="40">
        <v>25000</v>
      </c>
      <c r="D25" s="104">
        <v>43146</v>
      </c>
      <c r="E25" s="104"/>
      <c r="F25" s="16"/>
      <c r="G25" s="15"/>
      <c r="H25" s="94"/>
      <c r="I25" s="95"/>
      <c r="J25" s="100"/>
      <c r="K25" s="17" t="s">
        <v>43</v>
      </c>
    </row>
    <row r="26" spans="1:11" ht="22.5" customHeight="1" x14ac:dyDescent="0.2">
      <c r="A26" s="93" t="s">
        <v>47</v>
      </c>
      <c r="B26" s="18" t="s">
        <v>158</v>
      </c>
      <c r="C26" s="105"/>
      <c r="D26" s="61">
        <v>43164</v>
      </c>
      <c r="E26" s="61"/>
      <c r="F26" s="55"/>
      <c r="G26" s="55"/>
      <c r="H26" s="106"/>
      <c r="I26" s="107"/>
      <c r="J26" s="157"/>
      <c r="K26" s="108"/>
    </row>
    <row r="27" spans="1:11" ht="28.5" customHeight="1" x14ac:dyDescent="0.2">
      <c r="A27" s="96" t="s">
        <v>162</v>
      </c>
      <c r="B27" s="108"/>
      <c r="C27" s="105"/>
      <c r="D27" s="170">
        <v>43174</v>
      </c>
      <c r="E27" s="7"/>
      <c r="F27" s="55"/>
      <c r="G27" s="55"/>
      <c r="H27" s="106"/>
      <c r="I27" s="107"/>
      <c r="J27" s="55"/>
      <c r="K27" s="108"/>
    </row>
    <row r="28" spans="1:11" ht="27" customHeight="1" x14ac:dyDescent="0.2">
      <c r="A28" s="136" t="s">
        <v>147</v>
      </c>
      <c r="B28" s="171" t="s">
        <v>111</v>
      </c>
      <c r="C28" s="138"/>
      <c r="D28" s="139">
        <v>43203</v>
      </c>
      <c r="E28" s="32"/>
      <c r="F28" s="140"/>
      <c r="G28" s="140"/>
      <c r="H28" s="141"/>
      <c r="I28" s="142"/>
      <c r="J28" s="140"/>
      <c r="K28" s="171"/>
    </row>
    <row r="29" spans="1:11" ht="25.5" customHeight="1" x14ac:dyDescent="0.2">
      <c r="A29" s="147" t="s">
        <v>15</v>
      </c>
      <c r="B29" s="148" t="s">
        <v>134</v>
      </c>
      <c r="C29" s="40"/>
      <c r="D29" s="59">
        <v>43282</v>
      </c>
      <c r="E29" s="15"/>
      <c r="F29" s="16"/>
      <c r="G29" s="15"/>
      <c r="H29" s="94"/>
      <c r="I29" s="59"/>
      <c r="J29" s="59"/>
      <c r="K29" s="101" t="s">
        <v>52</v>
      </c>
    </row>
    <row r="30" spans="1:11" x14ac:dyDescent="0.2">
      <c r="A30" s="147" t="s">
        <v>5</v>
      </c>
      <c r="B30" s="148" t="s">
        <v>138</v>
      </c>
      <c r="C30" s="40"/>
      <c r="D30" s="59">
        <v>43327</v>
      </c>
      <c r="E30" s="15"/>
      <c r="F30" s="16"/>
      <c r="G30" s="15"/>
      <c r="H30" s="94"/>
      <c r="I30" s="59"/>
      <c r="J30" s="59"/>
      <c r="K30" s="17" t="s">
        <v>44</v>
      </c>
    </row>
    <row r="31" spans="1:11" ht="26.25" customHeight="1" x14ac:dyDescent="0.2">
      <c r="A31" s="93" t="s">
        <v>18</v>
      </c>
      <c r="B31" s="65" t="s">
        <v>21</v>
      </c>
      <c r="C31" s="40" t="s">
        <v>123</v>
      </c>
      <c r="D31" s="59" t="s">
        <v>126</v>
      </c>
      <c r="E31" s="15"/>
      <c r="F31" s="16"/>
      <c r="G31" s="15"/>
      <c r="H31" s="94"/>
      <c r="I31" s="59"/>
      <c r="J31" s="59"/>
      <c r="K31" s="17" t="s">
        <v>131</v>
      </c>
    </row>
    <row r="32" spans="1:11" ht="26.25" customHeight="1" x14ac:dyDescent="0.2">
      <c r="A32" s="93" t="s">
        <v>108</v>
      </c>
      <c r="B32" s="65" t="s">
        <v>12</v>
      </c>
      <c r="C32" s="40"/>
      <c r="D32" s="59" t="s">
        <v>125</v>
      </c>
      <c r="E32" s="15"/>
      <c r="F32" s="16"/>
      <c r="G32" s="15"/>
      <c r="H32" s="94"/>
      <c r="I32" s="59"/>
      <c r="J32" s="59"/>
      <c r="K32" s="17" t="s">
        <v>28</v>
      </c>
    </row>
    <row r="33" spans="1:11" x14ac:dyDescent="0.2">
      <c r="A33" s="147" t="s">
        <v>11</v>
      </c>
      <c r="B33" s="148" t="s">
        <v>135</v>
      </c>
      <c r="C33" s="40"/>
      <c r="D33" s="59" t="s">
        <v>20</v>
      </c>
      <c r="E33" s="15"/>
      <c r="F33" s="16"/>
      <c r="G33" s="15"/>
      <c r="H33" s="94"/>
      <c r="I33" s="59"/>
      <c r="J33" s="59"/>
      <c r="K33" s="65"/>
    </row>
    <row r="34" spans="1:11" ht="19.5" customHeight="1" x14ac:dyDescent="0.2">
      <c r="A34" s="147" t="s">
        <v>16</v>
      </c>
      <c r="B34" s="148"/>
      <c r="C34" s="40"/>
      <c r="D34" s="59" t="s">
        <v>20</v>
      </c>
      <c r="E34" s="15"/>
      <c r="F34" s="16"/>
      <c r="G34" s="15"/>
      <c r="H34" s="94"/>
      <c r="I34" s="59"/>
      <c r="J34" s="59"/>
      <c r="K34" s="17" t="s">
        <v>39</v>
      </c>
    </row>
    <row r="35" spans="1:11" ht="27.75" customHeight="1" x14ac:dyDescent="0.2">
      <c r="A35" s="147" t="s">
        <v>139</v>
      </c>
      <c r="B35" s="148"/>
      <c r="C35" s="40"/>
      <c r="D35" s="59"/>
      <c r="E35" s="15"/>
      <c r="F35" s="16"/>
      <c r="G35" s="15"/>
      <c r="H35" s="94"/>
      <c r="I35" s="59"/>
      <c r="J35" s="15"/>
      <c r="K35" s="17" t="s">
        <v>140</v>
      </c>
    </row>
    <row r="36" spans="1:11" ht="16.5" customHeight="1" x14ac:dyDescent="0.2">
      <c r="A36" s="136" t="s">
        <v>150</v>
      </c>
      <c r="B36" s="162" t="s">
        <v>151</v>
      </c>
      <c r="C36" s="138">
        <v>28565</v>
      </c>
      <c r="D36" s="139"/>
      <c r="E36" s="139">
        <v>43125</v>
      </c>
      <c r="F36" s="140" t="s">
        <v>25</v>
      </c>
      <c r="G36" s="165">
        <v>43040</v>
      </c>
      <c r="H36" s="141">
        <v>28565</v>
      </c>
      <c r="I36" s="142" t="s">
        <v>63</v>
      </c>
      <c r="J36" s="140"/>
      <c r="K36" s="146" t="s">
        <v>152</v>
      </c>
    </row>
    <row r="37" spans="1:11" ht="18" customHeight="1" x14ac:dyDescent="0.2">
      <c r="A37" s="145" t="s">
        <v>147</v>
      </c>
      <c r="B37" s="162" t="s">
        <v>111</v>
      </c>
      <c r="C37" s="138">
        <v>29700</v>
      </c>
      <c r="D37" s="139"/>
      <c r="E37" s="139"/>
      <c r="F37" s="140" t="s">
        <v>25</v>
      </c>
      <c r="G37" s="142">
        <v>43025</v>
      </c>
      <c r="H37" s="141">
        <v>29700</v>
      </c>
      <c r="I37" s="140" t="s">
        <v>63</v>
      </c>
      <c r="J37" s="140"/>
      <c r="K37" s="163" t="s">
        <v>148</v>
      </c>
    </row>
    <row r="38" spans="1:11" ht="18" customHeight="1" x14ac:dyDescent="0.2">
      <c r="A38" s="147" t="s">
        <v>22</v>
      </c>
      <c r="B38" s="148" t="s">
        <v>23</v>
      </c>
      <c r="C38" s="40"/>
      <c r="D38" s="59"/>
      <c r="E38" s="15"/>
      <c r="F38" s="16"/>
      <c r="G38" s="15"/>
      <c r="H38" s="94"/>
      <c r="I38" s="59"/>
      <c r="J38" s="15"/>
      <c r="K38" s="17" t="s">
        <v>45</v>
      </c>
    </row>
    <row r="39" spans="1:11" ht="18" customHeight="1" x14ac:dyDescent="0.2">
      <c r="A39" s="96"/>
      <c r="B39" s="108"/>
      <c r="C39" s="105"/>
      <c r="D39" s="61"/>
      <c r="E39" s="7"/>
      <c r="F39" s="55"/>
      <c r="G39" s="55"/>
      <c r="H39" s="106"/>
      <c r="I39" s="107"/>
      <c r="J39" s="55"/>
      <c r="K39" s="108"/>
    </row>
    <row r="40" spans="1:11" ht="18" customHeight="1" x14ac:dyDescent="0.2">
      <c r="A40" s="96"/>
      <c r="B40" s="108"/>
      <c r="C40" s="105"/>
      <c r="D40" s="61"/>
      <c r="E40" s="7"/>
      <c r="F40" s="55"/>
      <c r="G40" s="55"/>
      <c r="H40" s="106"/>
      <c r="I40" s="107"/>
      <c r="J40" s="55"/>
      <c r="K40" s="108"/>
    </row>
    <row r="41" spans="1:11" ht="18" customHeight="1" x14ac:dyDescent="0.2">
      <c r="A41" s="96"/>
      <c r="B41" s="108"/>
      <c r="C41" s="105"/>
      <c r="D41" s="61"/>
      <c r="E41" s="7"/>
      <c r="F41" s="55"/>
      <c r="G41" s="55"/>
      <c r="H41" s="106"/>
      <c r="I41" s="107"/>
      <c r="J41" s="55"/>
      <c r="K41" s="108"/>
    </row>
    <row r="42" spans="1:11" ht="18" customHeight="1" x14ac:dyDescent="0.2">
      <c r="A42" s="96"/>
      <c r="B42" s="108"/>
      <c r="C42" s="105"/>
      <c r="D42" s="61"/>
      <c r="E42" s="7"/>
      <c r="F42" s="55"/>
      <c r="G42" s="55"/>
      <c r="H42" s="106"/>
      <c r="I42" s="107"/>
      <c r="J42" s="55"/>
      <c r="K42" s="108"/>
    </row>
    <row r="43" spans="1:11" ht="18" customHeight="1" x14ac:dyDescent="0.2">
      <c r="A43" s="96"/>
      <c r="B43" s="108"/>
      <c r="C43" s="105"/>
      <c r="D43" s="61"/>
      <c r="E43" s="7"/>
      <c r="F43" s="55"/>
      <c r="G43" s="55"/>
      <c r="H43" s="106"/>
      <c r="I43" s="107"/>
      <c r="J43" s="55"/>
      <c r="K43" s="108"/>
    </row>
    <row r="44" spans="1:11" ht="18" customHeight="1" x14ac:dyDescent="0.2">
      <c r="A44" s="96"/>
      <c r="B44" s="108"/>
      <c r="C44" s="105"/>
      <c r="D44" s="61"/>
      <c r="E44" s="7"/>
      <c r="F44" s="55"/>
      <c r="G44" s="55"/>
      <c r="H44" s="106"/>
      <c r="I44" s="107"/>
      <c r="J44" s="55"/>
      <c r="K44" s="108"/>
    </row>
    <row r="45" spans="1:11" ht="18" customHeight="1" x14ac:dyDescent="0.2">
      <c r="A45" s="96"/>
      <c r="B45" s="108"/>
      <c r="C45" s="105"/>
      <c r="D45" s="61"/>
      <c r="E45" s="7"/>
      <c r="F45" s="55"/>
      <c r="G45" s="55"/>
      <c r="H45" s="106"/>
      <c r="I45" s="107"/>
      <c r="J45" s="55"/>
      <c r="K45" s="108"/>
    </row>
    <row r="46" spans="1:11" ht="18" customHeight="1" x14ac:dyDescent="0.2">
      <c r="A46" s="96"/>
      <c r="B46" s="108"/>
      <c r="C46" s="105"/>
      <c r="D46" s="61"/>
      <c r="E46" s="7"/>
      <c r="F46" s="55"/>
      <c r="G46" s="55"/>
      <c r="H46" s="106"/>
      <c r="I46" s="107"/>
      <c r="J46" s="55"/>
      <c r="K46" s="108"/>
    </row>
    <row r="47" spans="1:11" ht="18" customHeight="1" x14ac:dyDescent="0.2">
      <c r="A47" s="96"/>
      <c r="B47" s="108"/>
      <c r="C47" s="105"/>
      <c r="D47" s="61"/>
      <c r="E47" s="7"/>
      <c r="F47" s="55"/>
      <c r="G47" s="55"/>
      <c r="H47" s="106"/>
      <c r="I47" s="107"/>
      <c r="J47" s="55"/>
      <c r="K47" s="108"/>
    </row>
    <row r="48" spans="1:11" ht="18" customHeight="1" x14ac:dyDescent="0.2">
      <c r="A48" s="96"/>
      <c r="B48" s="108"/>
      <c r="C48" s="105"/>
      <c r="D48" s="61"/>
      <c r="E48" s="7"/>
      <c r="F48" s="55"/>
      <c r="G48" s="55"/>
      <c r="H48" s="106"/>
      <c r="I48" s="107"/>
      <c r="J48" s="55"/>
      <c r="K48" s="108"/>
    </row>
    <row r="49" spans="1:11" ht="18" customHeight="1" x14ac:dyDescent="0.2">
      <c r="A49" s="96"/>
      <c r="B49" s="108"/>
      <c r="C49" s="105"/>
      <c r="D49" s="61"/>
      <c r="E49" s="7"/>
      <c r="F49" s="55"/>
      <c r="G49" s="55"/>
      <c r="H49" s="106"/>
      <c r="I49" s="107"/>
      <c r="J49" s="55"/>
      <c r="K49" s="108"/>
    </row>
    <row r="50" spans="1:11" ht="18" customHeight="1" x14ac:dyDescent="0.2">
      <c r="A50" s="96"/>
      <c r="B50" s="108"/>
      <c r="C50" s="105"/>
      <c r="D50" s="61"/>
      <c r="E50" s="7"/>
      <c r="F50" s="55"/>
      <c r="G50" s="55"/>
      <c r="H50" s="106"/>
      <c r="I50" s="107"/>
      <c r="J50" s="55"/>
      <c r="K50" s="108"/>
    </row>
    <row r="51" spans="1:11" ht="18" customHeight="1" x14ac:dyDescent="0.2">
      <c r="A51" s="96"/>
      <c r="B51" s="108"/>
      <c r="C51" s="105"/>
      <c r="D51" s="61"/>
      <c r="E51" s="7"/>
      <c r="F51" s="55"/>
      <c r="G51" s="55"/>
      <c r="H51" s="106"/>
      <c r="I51" s="107"/>
      <c r="J51" s="55"/>
      <c r="K51" s="108"/>
    </row>
    <row r="52" spans="1:11" ht="18" customHeight="1" x14ac:dyDescent="0.2">
      <c r="A52" s="96"/>
      <c r="B52" s="108"/>
      <c r="C52" s="105"/>
      <c r="D52" s="61"/>
      <c r="E52" s="7"/>
      <c r="F52" s="55"/>
      <c r="G52" s="55"/>
      <c r="H52" s="106"/>
      <c r="I52" s="107"/>
      <c r="J52" s="55"/>
      <c r="K52" s="108"/>
    </row>
    <row r="53" spans="1:11" ht="18" customHeight="1" x14ac:dyDescent="0.2">
      <c r="A53" s="96"/>
      <c r="B53" s="108"/>
      <c r="C53" s="105"/>
      <c r="D53" s="61"/>
      <c r="E53" s="7"/>
      <c r="F53" s="55"/>
      <c r="G53" s="55"/>
      <c r="H53" s="106"/>
      <c r="I53" s="107"/>
      <c r="J53" s="55"/>
      <c r="K53" s="108"/>
    </row>
    <row r="54" spans="1:11" ht="18" customHeight="1" x14ac:dyDescent="0.2">
      <c r="A54" s="96"/>
      <c r="B54" s="108"/>
      <c r="C54" s="105"/>
      <c r="D54" s="61"/>
      <c r="E54" s="7"/>
      <c r="F54" s="55"/>
      <c r="G54" s="55"/>
      <c r="H54" s="106"/>
      <c r="I54" s="107"/>
      <c r="J54" s="55"/>
      <c r="K54" s="108"/>
    </row>
    <row r="55" spans="1:11" ht="18" customHeight="1" x14ac:dyDescent="0.2">
      <c r="A55" s="96"/>
      <c r="B55" s="108"/>
      <c r="C55" s="105"/>
      <c r="D55" s="61"/>
      <c r="E55" s="7"/>
      <c r="F55" s="55"/>
      <c r="G55" s="55"/>
      <c r="H55" s="106"/>
      <c r="I55" s="107"/>
      <c r="J55" s="55"/>
      <c r="K55" s="108"/>
    </row>
    <row r="56" spans="1:11" ht="18" customHeight="1" x14ac:dyDescent="0.2">
      <c r="A56" s="96"/>
      <c r="B56" s="108"/>
      <c r="C56" s="105"/>
      <c r="D56" s="61"/>
      <c r="E56" s="7"/>
      <c r="F56" s="55"/>
      <c r="G56" s="55"/>
      <c r="H56" s="106"/>
      <c r="I56" s="107"/>
      <c r="J56" s="55"/>
      <c r="K56" s="108"/>
    </row>
    <row r="57" spans="1:11" ht="18" customHeight="1" x14ac:dyDescent="0.2">
      <c r="A57" s="96"/>
      <c r="B57" s="108"/>
      <c r="C57" s="105"/>
      <c r="D57" s="61"/>
      <c r="E57" s="7"/>
      <c r="F57" s="55"/>
      <c r="G57" s="55"/>
      <c r="H57" s="106"/>
      <c r="I57" s="107"/>
      <c r="J57" s="55"/>
      <c r="K57" s="108"/>
    </row>
    <row r="58" spans="1:11" ht="18" customHeight="1" x14ac:dyDescent="0.2">
      <c r="A58" s="96"/>
      <c r="B58" s="108"/>
      <c r="C58" s="105"/>
      <c r="D58" s="61"/>
      <c r="E58" s="7"/>
      <c r="F58" s="55"/>
      <c r="G58" s="55"/>
      <c r="H58" s="106"/>
      <c r="I58" s="107"/>
      <c r="J58" s="55"/>
      <c r="K58" s="108"/>
    </row>
    <row r="59" spans="1:11" ht="18" customHeight="1" x14ac:dyDescent="0.2">
      <c r="A59" s="96"/>
      <c r="B59" s="108"/>
      <c r="C59" s="105"/>
      <c r="D59" s="61"/>
      <c r="E59" s="7"/>
      <c r="F59" s="55"/>
      <c r="G59" s="55"/>
      <c r="H59" s="106"/>
      <c r="I59" s="107"/>
      <c r="J59" s="55"/>
      <c r="K59" s="108"/>
    </row>
    <row r="60" spans="1:11" ht="18" customHeight="1" x14ac:dyDescent="0.2">
      <c r="A60" s="96"/>
      <c r="B60" s="108"/>
      <c r="C60" s="105"/>
      <c r="D60" s="61"/>
      <c r="E60" s="7"/>
      <c r="F60" s="55"/>
      <c r="G60" s="55"/>
      <c r="H60" s="106"/>
      <c r="I60" s="107"/>
      <c r="J60" s="55"/>
      <c r="K60" s="108"/>
    </row>
    <row r="61" spans="1:11" ht="18" customHeight="1" x14ac:dyDescent="0.2">
      <c r="A61" s="96"/>
      <c r="B61" s="108"/>
      <c r="C61" s="105"/>
      <c r="D61" s="61"/>
      <c r="E61" s="7"/>
      <c r="F61" s="55"/>
      <c r="G61" s="55"/>
      <c r="H61" s="106"/>
      <c r="I61" s="107"/>
      <c r="J61" s="55"/>
      <c r="K61" s="108"/>
    </row>
    <row r="62" spans="1:11" ht="18" customHeight="1" x14ac:dyDescent="0.2">
      <c r="A62" s="96"/>
      <c r="B62" s="108"/>
      <c r="C62" s="105"/>
      <c r="D62" s="61"/>
      <c r="E62" s="7"/>
      <c r="F62" s="55"/>
      <c r="G62" s="55"/>
      <c r="H62" s="106"/>
      <c r="I62" s="107"/>
      <c r="J62" s="55"/>
      <c r="K62" s="108"/>
    </row>
    <row r="63" spans="1:11" ht="18" customHeight="1" x14ac:dyDescent="0.2">
      <c r="A63" s="96"/>
      <c r="B63" s="108"/>
      <c r="C63" s="105"/>
      <c r="D63" s="61"/>
      <c r="E63" s="7"/>
      <c r="F63" s="55"/>
      <c r="G63" s="55"/>
      <c r="H63" s="106"/>
      <c r="I63" s="107"/>
      <c r="J63" s="55"/>
      <c r="K63" s="108"/>
    </row>
    <row r="64" spans="1:11" ht="18" customHeight="1" x14ac:dyDescent="0.2">
      <c r="A64" s="96"/>
      <c r="B64" s="108"/>
      <c r="C64" s="105"/>
      <c r="D64" s="61"/>
      <c r="E64" s="7"/>
      <c r="F64" s="55"/>
      <c r="G64" s="55"/>
      <c r="H64" s="106"/>
      <c r="I64" s="107"/>
      <c r="J64" s="55"/>
      <c r="K64" s="108"/>
    </row>
    <row r="65" spans="1:11" ht="18" customHeight="1" x14ac:dyDescent="0.2">
      <c r="A65" s="96"/>
      <c r="B65" s="108"/>
      <c r="C65" s="105"/>
      <c r="D65" s="61"/>
      <c r="E65" s="7"/>
      <c r="F65" s="55"/>
      <c r="G65" s="55"/>
      <c r="H65" s="106"/>
      <c r="I65" s="107"/>
      <c r="J65" s="55"/>
      <c r="K65" s="108"/>
    </row>
    <row r="66" spans="1:11" ht="18" customHeight="1" x14ac:dyDescent="0.2">
      <c r="A66" s="96"/>
      <c r="B66" s="108"/>
      <c r="C66" s="105"/>
      <c r="D66" s="61"/>
      <c r="E66" s="7"/>
      <c r="F66" s="55"/>
      <c r="G66" s="55"/>
      <c r="H66" s="106"/>
      <c r="I66" s="107"/>
      <c r="J66" s="55"/>
      <c r="K66" s="108"/>
    </row>
    <row r="67" spans="1:11" ht="18" customHeight="1" x14ac:dyDescent="0.2">
      <c r="A67" s="96"/>
      <c r="B67" s="108"/>
      <c r="C67" s="105"/>
      <c r="D67" s="61"/>
      <c r="E67" s="7"/>
      <c r="F67" s="55"/>
      <c r="G67" s="55"/>
      <c r="H67" s="106"/>
      <c r="I67" s="107"/>
      <c r="J67" s="55"/>
      <c r="K67" s="108"/>
    </row>
    <row r="68" spans="1:11" ht="18" customHeight="1" x14ac:dyDescent="0.2">
      <c r="A68" s="96"/>
      <c r="B68" s="108"/>
      <c r="C68" s="105"/>
      <c r="D68" s="61"/>
      <c r="E68" s="7"/>
      <c r="F68" s="55"/>
      <c r="G68" s="55"/>
      <c r="H68" s="106"/>
      <c r="I68" s="107"/>
      <c r="J68" s="55"/>
      <c r="K68" s="108"/>
    </row>
    <row r="69" spans="1:11" ht="18" customHeight="1" x14ac:dyDescent="0.2">
      <c r="A69" s="96"/>
      <c r="B69" s="108"/>
      <c r="C69" s="105"/>
      <c r="D69" s="61"/>
      <c r="E69" s="7"/>
      <c r="F69" s="55"/>
      <c r="G69" s="55"/>
      <c r="H69" s="106"/>
      <c r="I69" s="107"/>
      <c r="J69" s="55"/>
      <c r="K69" s="108"/>
    </row>
    <row r="70" spans="1:11" ht="18" customHeight="1" x14ac:dyDescent="0.2">
      <c r="A70" s="110"/>
      <c r="B70" s="111"/>
      <c r="C70" s="112"/>
      <c r="E70" s="113"/>
      <c r="F70" s="9"/>
      <c r="G70" s="9"/>
      <c r="H70" s="114"/>
      <c r="I70" s="115"/>
      <c r="J70" s="9"/>
      <c r="K70" s="111"/>
    </row>
    <row r="71" spans="1:11" ht="18" customHeight="1" x14ac:dyDescent="0.2">
      <c r="A71" s="110"/>
      <c r="B71" s="111"/>
      <c r="C71" s="112"/>
      <c r="E71" s="113"/>
      <c r="F71" s="9"/>
      <c r="G71" s="9"/>
      <c r="H71" s="114"/>
      <c r="I71" s="115"/>
      <c r="J71" s="9"/>
      <c r="K71" s="111"/>
    </row>
    <row r="72" spans="1:11" ht="18" customHeight="1" x14ac:dyDescent="0.2">
      <c r="A72" s="110"/>
      <c r="B72" s="111"/>
      <c r="C72" s="112"/>
      <c r="E72" s="113"/>
      <c r="F72" s="9"/>
      <c r="G72" s="9"/>
      <c r="H72" s="114"/>
      <c r="I72" s="115"/>
      <c r="J72" s="9"/>
      <c r="K72" s="111"/>
    </row>
    <row r="73" spans="1:11" ht="18" customHeight="1" x14ac:dyDescent="0.2">
      <c r="E73" s="79"/>
    </row>
    <row r="74" spans="1:11" ht="18" customHeight="1" x14ac:dyDescent="0.2">
      <c r="E74" s="79"/>
    </row>
    <row r="75" spans="1:11" ht="18" customHeight="1" x14ac:dyDescent="0.2">
      <c r="E75" s="79"/>
    </row>
    <row r="76" spans="1:11" ht="18" customHeight="1" x14ac:dyDescent="0.2">
      <c r="E76" s="79"/>
    </row>
    <row r="77" spans="1:11" ht="18" customHeight="1" x14ac:dyDescent="0.2">
      <c r="E77" s="79"/>
    </row>
    <row r="78" spans="1:11" ht="18" customHeight="1" x14ac:dyDescent="0.2">
      <c r="E78" s="79"/>
    </row>
    <row r="79" spans="1:11" ht="18" customHeight="1" x14ac:dyDescent="0.2">
      <c r="E79" s="79"/>
    </row>
    <row r="80" spans="1:11" ht="18" customHeight="1" x14ac:dyDescent="0.2">
      <c r="E80" s="79"/>
    </row>
    <row r="81" spans="5:5" ht="18" customHeight="1" x14ac:dyDescent="0.2">
      <c r="E81" s="79"/>
    </row>
    <row r="82" spans="5:5" ht="18" customHeight="1" x14ac:dyDescent="0.2"/>
    <row r="83" spans="5:5" ht="18" customHeight="1" x14ac:dyDescent="0.2"/>
    <row r="84" spans="5:5" ht="18" customHeight="1" x14ac:dyDescent="0.2"/>
    <row r="85" spans="5:5" ht="18" customHeight="1" x14ac:dyDescent="0.2"/>
    <row r="86" spans="5:5" ht="18" customHeight="1" x14ac:dyDescent="0.2"/>
    <row r="87" spans="5:5" ht="18" customHeight="1" x14ac:dyDescent="0.2"/>
    <row r="88" spans="5:5" ht="18" customHeight="1" x14ac:dyDescent="0.2"/>
    <row r="89" spans="5:5" ht="18" customHeight="1" x14ac:dyDescent="0.2"/>
    <row r="90" spans="5:5" ht="18" customHeight="1" x14ac:dyDescent="0.2"/>
    <row r="91" spans="5:5" ht="18" customHeight="1" x14ac:dyDescent="0.2"/>
  </sheetData>
  <sortState ref="A3:K38">
    <sortCondition ref="D3:D38"/>
    <sortCondition ref="A3:A3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FY2018 - Awarded</vt:lpstr>
      <vt:lpstr>Potential &amp; Pending Grants</vt:lpstr>
      <vt:lpstr>'FY2018 - Awarded'!Print_Area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ME User</dc:creator>
  <cp:lastModifiedBy>Clary Peralta</cp:lastModifiedBy>
  <cp:lastPrinted>2017-10-23T15:01:24Z</cp:lastPrinted>
  <dcterms:created xsi:type="dcterms:W3CDTF">2004-10-21T19:48:53Z</dcterms:created>
  <dcterms:modified xsi:type="dcterms:W3CDTF">2018-04-19T18:08:36Z</dcterms:modified>
</cp:coreProperties>
</file>